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Magnimetrics\Blog Posts\Pareto\"/>
    </mc:Choice>
  </mc:AlternateContent>
  <xr:revisionPtr revIDLastSave="0" documentId="13_ncr:1_{B6078F34-C79C-477B-BB4B-52C942332DDF}" xr6:coauthVersionLast="45" xr6:coauthVersionMax="45" xr10:uidLastSave="{00000000-0000-0000-0000-000000000000}"/>
  <bookViews>
    <workbookView xWindow="-120" yWindow="-120" windowWidth="29040" windowHeight="15990" xr2:uid="{F46020B7-BE72-4BC4-9620-DEEF56B8D227}"/>
  </bookViews>
  <sheets>
    <sheet name="Pareto" sheetId="5" r:id="rId1"/>
    <sheet name="Pivot" sheetId="4" r:id="rId2"/>
    <sheet name="Data Cleaned" sheetId="3" r:id="rId3"/>
    <sheet name="Raw Data" sheetId="1" r:id="rId4"/>
    <sheet name="Options" sheetId="2" r:id="rId5"/>
  </sheets>
  <definedNames>
    <definedName name="_xlnm._FilterDatabase" localSheetId="0" hidden="1">Pareto!$B$7:$D$18</definedName>
    <definedName name="_xlnm._FilterDatabase" localSheetId="3" hidden="1">'Raw Data'!$A$1:$G$104</definedName>
  </definedNames>
  <calcPr calcId="191029"/>
  <pivotCaches>
    <pivotCache cacheId="5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5" l="1"/>
  <c r="E14" i="5" s="1"/>
  <c r="G14" i="5" s="1"/>
  <c r="H14" i="5" l="1"/>
  <c r="E17" i="5"/>
  <c r="E11" i="5"/>
  <c r="E13" i="5"/>
  <c r="E12" i="5"/>
  <c r="E8" i="5"/>
  <c r="E10" i="5"/>
  <c r="E9" i="5"/>
  <c r="E16" i="5"/>
  <c r="E15" i="5"/>
  <c r="E18" i="5"/>
  <c r="G11" i="5" l="1"/>
  <c r="H11" i="5" s="1"/>
  <c r="G9" i="5"/>
  <c r="H9" i="5" s="1"/>
  <c r="G8" i="5"/>
  <c r="H8" i="5" s="1"/>
  <c r="G13" i="5"/>
  <c r="H13" i="5" s="1"/>
  <c r="G15" i="5"/>
  <c r="H15" i="5" s="1"/>
  <c r="G17" i="5"/>
  <c r="H17" i="5" s="1"/>
  <c r="G10" i="5"/>
  <c r="H10" i="5" s="1"/>
  <c r="G12" i="5"/>
  <c r="H12" i="5" s="1"/>
  <c r="G18" i="5"/>
  <c r="H18" i="5" s="1"/>
  <c r="G16" i="5"/>
  <c r="H16" i="5" s="1"/>
</calcChain>
</file>

<file path=xl/sharedStrings.xml><?xml version="1.0" encoding="utf-8"?>
<sst xmlns="http://schemas.openxmlformats.org/spreadsheetml/2006/main" count="469" uniqueCount="48">
  <si>
    <t>What tasks do you find the hardest when analysing financial data?</t>
  </si>
  <si>
    <t>Analysing the results</t>
  </si>
  <si>
    <t>Collecting the required data</t>
  </si>
  <si>
    <t>Preparing the data for import</t>
  </si>
  <si>
    <t>not being able to have automatic integration between all the tools</t>
  </si>
  <si>
    <t>N/A</t>
  </si>
  <si>
    <t>Don't know</t>
  </si>
  <si>
    <t>Identifying areas to analyse</t>
  </si>
  <si>
    <t>Running the template calculations</t>
  </si>
  <si>
    <t>Building a financial analysis template</t>
  </si>
  <si>
    <t>NA</t>
  </si>
  <si>
    <t>Analysing financial data is not really part of my responsibilities</t>
  </si>
  <si>
    <t>Identifying the data required</t>
  </si>
  <si>
    <t>Preparing the report</t>
  </si>
  <si>
    <t xml:space="preserve"> Preparing the data for import</t>
  </si>
  <si>
    <t xml:space="preserve"> Identifying the data required</t>
  </si>
  <si>
    <t xml:space="preserve"> Preparing the report</t>
  </si>
  <si>
    <t xml:space="preserve"> Building a financial analysis template</t>
  </si>
  <si>
    <t xml:space="preserve"> Collecting the required data</t>
  </si>
  <si>
    <t xml:space="preserve"> Running the template calculations</t>
  </si>
  <si>
    <t xml:space="preserve"> Analysing the results</t>
  </si>
  <si>
    <t>Selected Answers</t>
  </si>
  <si>
    <t>Row Labels</t>
  </si>
  <si>
    <t>Grand Total</t>
  </si>
  <si>
    <t>Count of Selected Answers</t>
  </si>
  <si>
    <t>Pareto Analysis</t>
  </si>
  <si>
    <t>Magnimetrics</t>
  </si>
  <si>
    <t>in BGN'000</t>
  </si>
  <si>
    <t>Option</t>
  </si>
  <si>
    <t>Count</t>
  </si>
  <si>
    <t>Total</t>
  </si>
  <si>
    <t>Pareto Line</t>
  </si>
  <si>
    <t>Not being able to have automatic integration between all the tools</t>
  </si>
  <si>
    <t>Pareto Selection</t>
  </si>
  <si>
    <t>Chart Handle</t>
  </si>
  <si>
    <t>Analysis Areas</t>
  </si>
  <si>
    <t>Required Data</t>
  </si>
  <si>
    <t>Calculations</t>
  </si>
  <si>
    <t>No Integration</t>
  </si>
  <si>
    <t>Perform Analysis</t>
  </si>
  <si>
    <t>Report Preparation</t>
  </si>
  <si>
    <t>Data Collection</t>
  </si>
  <si>
    <t>Data Import</t>
  </si>
  <si>
    <t>Build Template</t>
  </si>
  <si>
    <t>Not Engaged</t>
  </si>
  <si>
    <t>Don't Know</t>
  </si>
  <si>
    <t>Primary Selection</t>
  </si>
  <si>
    <t>Cumulative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</si>
</sst>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9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169" fontId="3" fillId="0" borderId="0" xfId="1" applyNumberFormat="1" applyFont="1"/>
    <xf numFmtId="9" fontId="3" fillId="0" borderId="0" xfId="2" applyFont="1"/>
    <xf numFmtId="9" fontId="3" fillId="0" borderId="0" xfId="0" applyNumberFormat="1" applyFont="1"/>
    <xf numFmtId="0" fontId="5" fillId="3" borderId="1" xfId="0" applyFont="1" applyFill="1" applyBorder="1"/>
    <xf numFmtId="169" fontId="5" fillId="3" borderId="1" xfId="0" applyNumberFormat="1" applyFont="1" applyFill="1" applyBorder="1"/>
    <xf numFmtId="0" fontId="8" fillId="2" borderId="2" xfId="0" applyFont="1" applyFill="1" applyBorder="1"/>
    <xf numFmtId="169" fontId="8" fillId="2" borderId="2" xfId="1" applyNumberFormat="1" applyFont="1" applyFill="1" applyBorder="1"/>
    <xf numFmtId="0" fontId="2" fillId="0" borderId="0" xfId="0" applyFont="1" applyAlignment="1"/>
  </cellXfs>
  <cellStyles count="3">
    <cellStyle name="Comma" xfId="1" builtinId="3"/>
    <cellStyle name="Normal" xfId="0" builtinId="0"/>
    <cellStyle name="Percent" xfId="2" builtinId="5"/>
  </cellStyles>
  <dxfs count="1">
    <dxf>
      <font>
        <color auto="1"/>
      </font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Pareto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Pareto!$D$7</c:f>
              <c:strCache>
                <c:ptCount val="1"/>
                <c:pt idx="0">
                  <c:v> Count 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chemeClr val="accent5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Pareto!$C$8:$C$18</c:f>
              <c:strCache>
                <c:ptCount val="11"/>
                <c:pt idx="0">
                  <c:v>Data Collection</c:v>
                </c:pt>
                <c:pt idx="1">
                  <c:v>Report Preparation</c:v>
                </c:pt>
                <c:pt idx="2">
                  <c:v>Perform Analysis</c:v>
                </c:pt>
                <c:pt idx="3">
                  <c:v>Data Import</c:v>
                </c:pt>
                <c:pt idx="4">
                  <c:v>Build Template</c:v>
                </c:pt>
                <c:pt idx="5">
                  <c:v>Analysis Areas</c:v>
                </c:pt>
                <c:pt idx="6">
                  <c:v>Required Data</c:v>
                </c:pt>
                <c:pt idx="7">
                  <c:v>Calculations</c:v>
                </c:pt>
                <c:pt idx="8">
                  <c:v>Not Engaged</c:v>
                </c:pt>
                <c:pt idx="9">
                  <c:v>Don't Know</c:v>
                </c:pt>
                <c:pt idx="10">
                  <c:v>No Integration</c:v>
                </c:pt>
              </c:strCache>
            </c:strRef>
          </c:cat>
          <c:val>
            <c:numRef>
              <c:f>Pareto!$D$8:$D$18</c:f>
              <c:numCache>
                <c:formatCode>_(* #,##0_);_(* \(#,##0\);_(* "-"??_);_(@_)</c:formatCode>
                <c:ptCount val="11"/>
                <c:pt idx="0">
                  <c:v>55</c:v>
                </c:pt>
                <c:pt idx="1">
                  <c:v>31</c:v>
                </c:pt>
                <c:pt idx="2">
                  <c:v>26</c:v>
                </c:pt>
                <c:pt idx="3">
                  <c:v>25</c:v>
                </c:pt>
                <c:pt idx="4">
                  <c:v>21</c:v>
                </c:pt>
                <c:pt idx="5">
                  <c:v>19</c:v>
                </c:pt>
                <c:pt idx="6">
                  <c:v>14</c:v>
                </c:pt>
                <c:pt idx="7">
                  <c:v>10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4D-45F0-B539-EED6912B1616}"/>
            </c:ext>
          </c:extLst>
        </c:ser>
        <c:ser>
          <c:idx val="3"/>
          <c:order val="3"/>
          <c:tx>
            <c:strRef>
              <c:f>Pareto!$H$7</c:f>
              <c:strCache>
                <c:ptCount val="1"/>
                <c:pt idx="0">
                  <c:v> Primary Selection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Pareto!$C$8:$C$18</c:f>
              <c:strCache>
                <c:ptCount val="11"/>
                <c:pt idx="0">
                  <c:v>Data Collection</c:v>
                </c:pt>
                <c:pt idx="1">
                  <c:v>Report Preparation</c:v>
                </c:pt>
                <c:pt idx="2">
                  <c:v>Perform Analysis</c:v>
                </c:pt>
                <c:pt idx="3">
                  <c:v>Data Import</c:v>
                </c:pt>
                <c:pt idx="4">
                  <c:v>Build Template</c:v>
                </c:pt>
                <c:pt idx="5">
                  <c:v>Analysis Areas</c:v>
                </c:pt>
                <c:pt idx="6">
                  <c:v>Required Data</c:v>
                </c:pt>
                <c:pt idx="7">
                  <c:v>Calculations</c:v>
                </c:pt>
                <c:pt idx="8">
                  <c:v>Not Engaged</c:v>
                </c:pt>
                <c:pt idx="9">
                  <c:v>Don't Know</c:v>
                </c:pt>
                <c:pt idx="10">
                  <c:v>No Integration</c:v>
                </c:pt>
              </c:strCache>
            </c:strRef>
          </c:cat>
          <c:val>
            <c:numRef>
              <c:f>Pareto!$H$8:$H$18</c:f>
              <c:numCache>
                <c:formatCode>_(* #,##0_);_(* \(#,##0\);_(* "-"??_);_(@_)</c:formatCode>
                <c:ptCount val="11"/>
                <c:pt idx="0">
                  <c:v>55</c:v>
                </c:pt>
                <c:pt idx="1">
                  <c:v>31</c:v>
                </c:pt>
                <c:pt idx="2">
                  <c:v>26</c:v>
                </c:pt>
                <c:pt idx="3">
                  <c:v>25</c:v>
                </c:pt>
                <c:pt idx="4">
                  <c:v>21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4D-45F0-B539-EED6912B1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993060096"/>
        <c:axId val="903311408"/>
      </c:barChart>
      <c:lineChart>
        <c:grouping val="standard"/>
        <c:varyColors val="0"/>
        <c:ser>
          <c:idx val="1"/>
          <c:order val="1"/>
          <c:tx>
            <c:strRef>
              <c:f>Pareto!$E$7</c:f>
              <c:strCache>
                <c:ptCount val="1"/>
                <c:pt idx="0">
                  <c:v> Cumulative %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solidFill>
                  <a:schemeClr val="lt1"/>
                </a:solidFill>
              </a:ln>
              <a:effectLst/>
            </c:spPr>
          </c:marker>
          <c:cat>
            <c:strRef>
              <c:f>Pareto!$C$8:$C$18</c:f>
              <c:strCache>
                <c:ptCount val="11"/>
                <c:pt idx="0">
                  <c:v>Data Collection</c:v>
                </c:pt>
                <c:pt idx="1">
                  <c:v>Report Preparation</c:v>
                </c:pt>
                <c:pt idx="2">
                  <c:v>Perform Analysis</c:v>
                </c:pt>
                <c:pt idx="3">
                  <c:v>Data Import</c:v>
                </c:pt>
                <c:pt idx="4">
                  <c:v>Build Template</c:v>
                </c:pt>
                <c:pt idx="5">
                  <c:v>Analysis Areas</c:v>
                </c:pt>
                <c:pt idx="6">
                  <c:v>Required Data</c:v>
                </c:pt>
                <c:pt idx="7">
                  <c:v>Calculations</c:v>
                </c:pt>
                <c:pt idx="8">
                  <c:v>Not Engaged</c:v>
                </c:pt>
                <c:pt idx="9">
                  <c:v>Don't Know</c:v>
                </c:pt>
                <c:pt idx="10">
                  <c:v>No Integration</c:v>
                </c:pt>
              </c:strCache>
            </c:strRef>
          </c:cat>
          <c:val>
            <c:numRef>
              <c:f>Pareto!$E$8:$E$18</c:f>
              <c:numCache>
                <c:formatCode>0%</c:formatCode>
                <c:ptCount val="11"/>
                <c:pt idx="0">
                  <c:v>0.26960784313725489</c:v>
                </c:pt>
                <c:pt idx="1">
                  <c:v>0.42156862745098039</c:v>
                </c:pt>
                <c:pt idx="2">
                  <c:v>0.5490196078431373</c:v>
                </c:pt>
                <c:pt idx="3">
                  <c:v>0.67156862745098034</c:v>
                </c:pt>
                <c:pt idx="4">
                  <c:v>0.77450980392156865</c:v>
                </c:pt>
                <c:pt idx="5">
                  <c:v>0.86764705882352944</c:v>
                </c:pt>
                <c:pt idx="6">
                  <c:v>0.93627450980392157</c:v>
                </c:pt>
                <c:pt idx="7">
                  <c:v>0.98529411764705888</c:v>
                </c:pt>
                <c:pt idx="8">
                  <c:v>0.99019607843137258</c:v>
                </c:pt>
                <c:pt idx="9">
                  <c:v>0.99509803921568629</c:v>
                </c:pt>
                <c:pt idx="1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4D-45F0-B539-EED6912B1616}"/>
            </c:ext>
          </c:extLst>
        </c:ser>
        <c:ser>
          <c:idx val="2"/>
          <c:order val="2"/>
          <c:tx>
            <c:strRef>
              <c:f>Pareto!$F$7</c:f>
              <c:strCache>
                <c:ptCount val="1"/>
                <c:pt idx="0">
                  <c:v> Pareto Line 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Pareto!$C$8:$C$18</c:f>
              <c:strCache>
                <c:ptCount val="11"/>
                <c:pt idx="0">
                  <c:v>Data Collection</c:v>
                </c:pt>
                <c:pt idx="1">
                  <c:v>Report Preparation</c:v>
                </c:pt>
                <c:pt idx="2">
                  <c:v>Perform Analysis</c:v>
                </c:pt>
                <c:pt idx="3">
                  <c:v>Data Import</c:v>
                </c:pt>
                <c:pt idx="4">
                  <c:v>Build Template</c:v>
                </c:pt>
                <c:pt idx="5">
                  <c:v>Analysis Areas</c:v>
                </c:pt>
                <c:pt idx="6">
                  <c:v>Required Data</c:v>
                </c:pt>
                <c:pt idx="7">
                  <c:v>Calculations</c:v>
                </c:pt>
                <c:pt idx="8">
                  <c:v>Not Engaged</c:v>
                </c:pt>
                <c:pt idx="9">
                  <c:v>Don't Know</c:v>
                </c:pt>
                <c:pt idx="10">
                  <c:v>No Integration</c:v>
                </c:pt>
              </c:strCache>
            </c:strRef>
          </c:cat>
          <c:val>
            <c:numRef>
              <c:f>Pareto!$F$8:$F$18</c:f>
              <c:numCache>
                <c:formatCode>0%</c:formatCode>
                <c:ptCount val="11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4D-45F0-B539-EED6912B1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62928"/>
        <c:axId val="122515696"/>
      </c:lineChart>
      <c:catAx>
        <c:axId val="99306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311408"/>
        <c:crosses val="autoZero"/>
        <c:auto val="1"/>
        <c:lblAlgn val="ctr"/>
        <c:lblOffset val="100"/>
        <c:noMultiLvlLbl val="0"/>
      </c:catAx>
      <c:valAx>
        <c:axId val="903311408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3060096"/>
        <c:crosses val="autoZero"/>
        <c:crossBetween val="between"/>
      </c:valAx>
      <c:valAx>
        <c:axId val="122515696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62928"/>
        <c:crosses val="max"/>
        <c:crossBetween val="between"/>
      </c:valAx>
      <c:catAx>
        <c:axId val="114762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5156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19</xdr:row>
      <xdr:rowOff>100012</xdr:rowOff>
    </xdr:from>
    <xdr:to>
      <xdr:col>8</xdr:col>
      <xdr:colOff>9525</xdr:colOff>
      <xdr:row>47</xdr:row>
      <xdr:rowOff>28576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499DFA-D612-4A6C-876F-0DD6561304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bromir Dikov" refreshedDate="43794.887018171299" createdVersion="6" refreshedVersion="6" minRefreshableVersion="3" recordCount="206" xr:uid="{74E5859E-8028-403D-B434-E7E8BC03251F}">
  <cacheSource type="worksheet">
    <worksheetSource ref="A1:A207" sheet="Data Cleaned"/>
  </cacheSource>
  <cacheFields count="1">
    <cacheField name="Selected Answers" numFmtId="0">
      <sharedItems count="20">
        <s v="Collecting the required data"/>
        <s v="Building a financial analysis template"/>
        <s v="Identifying areas to analyse"/>
        <s v="Analysing the results"/>
        <s v="Preparing the report"/>
        <s v="Identifying the data required"/>
        <s v="Preparing the data for import"/>
        <s v="not being able to have automatic integration between all the tools"/>
        <s v="Don't know"/>
        <s v="Running the template calculations"/>
        <s v="N/A"/>
        <s v="NA"/>
        <s v="Analysing financial data is not really part of my responsibilities"/>
        <s v=" Running the template calculations" u="1"/>
        <s v=" Identifying the data required" u="1"/>
        <s v=" Preparing the report" u="1"/>
        <s v=" Collecting the required data" u="1"/>
        <s v=" Building a financial analysis template" u="1"/>
        <s v=" Analysing the results" u="1"/>
        <s v=" Preparing the data for import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6">
  <r>
    <x v="0"/>
  </r>
  <r>
    <x v="1"/>
  </r>
  <r>
    <x v="2"/>
  </r>
  <r>
    <x v="3"/>
  </r>
  <r>
    <x v="0"/>
  </r>
  <r>
    <x v="0"/>
  </r>
  <r>
    <x v="1"/>
  </r>
  <r>
    <x v="0"/>
  </r>
  <r>
    <x v="2"/>
  </r>
  <r>
    <x v="4"/>
  </r>
  <r>
    <x v="4"/>
  </r>
  <r>
    <x v="0"/>
  </r>
  <r>
    <x v="0"/>
  </r>
  <r>
    <x v="5"/>
  </r>
  <r>
    <x v="2"/>
  </r>
  <r>
    <x v="5"/>
  </r>
  <r>
    <x v="4"/>
  </r>
  <r>
    <x v="0"/>
  </r>
  <r>
    <x v="2"/>
  </r>
  <r>
    <x v="6"/>
  </r>
  <r>
    <x v="0"/>
  </r>
  <r>
    <x v="1"/>
  </r>
  <r>
    <x v="2"/>
  </r>
  <r>
    <x v="1"/>
  </r>
  <r>
    <x v="0"/>
  </r>
  <r>
    <x v="7"/>
  </r>
  <r>
    <x v="0"/>
  </r>
  <r>
    <x v="0"/>
  </r>
  <r>
    <x v="1"/>
  </r>
  <r>
    <x v="0"/>
  </r>
  <r>
    <x v="0"/>
  </r>
  <r>
    <x v="1"/>
  </r>
  <r>
    <x v="4"/>
  </r>
  <r>
    <x v="1"/>
  </r>
  <r>
    <x v="0"/>
  </r>
  <r>
    <x v="0"/>
  </r>
  <r>
    <x v="0"/>
  </r>
  <r>
    <x v="0"/>
  </r>
  <r>
    <x v="0"/>
  </r>
  <r>
    <x v="3"/>
  </r>
  <r>
    <x v="1"/>
  </r>
  <r>
    <x v="6"/>
  </r>
  <r>
    <x v="1"/>
  </r>
  <r>
    <x v="5"/>
  </r>
  <r>
    <x v="2"/>
  </r>
  <r>
    <x v="8"/>
  </r>
  <r>
    <x v="2"/>
  </r>
  <r>
    <x v="1"/>
  </r>
  <r>
    <x v="0"/>
  </r>
  <r>
    <x v="9"/>
  </r>
  <r>
    <x v="1"/>
  </r>
  <r>
    <x v="2"/>
  </r>
  <r>
    <x v="4"/>
  </r>
  <r>
    <x v="10"/>
  </r>
  <r>
    <x v="2"/>
  </r>
  <r>
    <x v="6"/>
  </r>
  <r>
    <x v="5"/>
  </r>
  <r>
    <x v="2"/>
  </r>
  <r>
    <x v="0"/>
  </r>
  <r>
    <x v="11"/>
  </r>
  <r>
    <x v="2"/>
  </r>
  <r>
    <x v="2"/>
  </r>
  <r>
    <x v="0"/>
  </r>
  <r>
    <x v="4"/>
  </r>
  <r>
    <x v="12"/>
  </r>
  <r>
    <x v="2"/>
  </r>
  <r>
    <x v="0"/>
  </r>
  <r>
    <x v="1"/>
  </r>
  <r>
    <x v="5"/>
  </r>
  <r>
    <x v="0"/>
  </r>
  <r>
    <x v="4"/>
  </r>
  <r>
    <x v="0"/>
  </r>
  <r>
    <x v="1"/>
  </r>
  <r>
    <x v="3"/>
  </r>
  <r>
    <x v="0"/>
  </r>
  <r>
    <x v="3"/>
  </r>
  <r>
    <x v="2"/>
  </r>
  <r>
    <x v="0"/>
  </r>
  <r>
    <x v="0"/>
  </r>
  <r>
    <x v="0"/>
  </r>
  <r>
    <x v="5"/>
  </r>
  <r>
    <x v="3"/>
  </r>
  <r>
    <x v="0"/>
  </r>
  <r>
    <x v="4"/>
  </r>
  <r>
    <x v="0"/>
  </r>
  <r>
    <x v="0"/>
  </r>
  <r>
    <x v="3"/>
  </r>
  <r>
    <x v="2"/>
  </r>
  <r>
    <x v="9"/>
  </r>
  <r>
    <x v="3"/>
  </r>
  <r>
    <x v="0"/>
  </r>
  <r>
    <x v="0"/>
  </r>
  <r>
    <x v="3"/>
  </r>
  <r>
    <x v="5"/>
  </r>
  <r>
    <x v="2"/>
  </r>
  <r>
    <x v="2"/>
  </r>
  <r>
    <x v="6"/>
  </r>
  <r>
    <x v="2"/>
  </r>
  <r>
    <x v="0"/>
  </r>
  <r>
    <x v="1"/>
  </r>
  <r>
    <x v="5"/>
  </r>
  <r>
    <x v="2"/>
  </r>
  <r>
    <x v="0"/>
  </r>
  <r>
    <x v="6"/>
  </r>
  <r>
    <x v="5"/>
  </r>
  <r>
    <x v="1"/>
  </r>
  <r>
    <x v="6"/>
  </r>
  <r>
    <x v="3"/>
  </r>
  <r>
    <x v="0"/>
  </r>
  <r>
    <x v="5"/>
  </r>
  <r>
    <x v="4"/>
  </r>
  <r>
    <x v="3"/>
  </r>
  <r>
    <x v="5"/>
  </r>
  <r>
    <x v="0"/>
  </r>
  <r>
    <x v="9"/>
  </r>
  <r>
    <x v="6"/>
  </r>
  <r>
    <x v="3"/>
  </r>
  <r>
    <x v="6"/>
  </r>
  <r>
    <x v="6"/>
  </r>
  <r>
    <x v="0"/>
  </r>
  <r>
    <x v="6"/>
  </r>
  <r>
    <x v="3"/>
  </r>
  <r>
    <x v="4"/>
  </r>
  <r>
    <x v="3"/>
  </r>
  <r>
    <x v="3"/>
  </r>
  <r>
    <x v="4"/>
  </r>
  <r>
    <x v="5"/>
  </r>
  <r>
    <x v="4"/>
  </r>
  <r>
    <x v="0"/>
  </r>
  <r>
    <x v="1"/>
  </r>
  <r>
    <x v="0"/>
  </r>
  <r>
    <x v="6"/>
  </r>
  <r>
    <x v="0"/>
  </r>
  <r>
    <x v="1"/>
  </r>
  <r>
    <x v="0"/>
  </r>
  <r>
    <x v="1"/>
  </r>
  <r>
    <x v="6"/>
  </r>
  <r>
    <x v="3"/>
  </r>
  <r>
    <x v="0"/>
  </r>
  <r>
    <x v="1"/>
  </r>
  <r>
    <x v="0"/>
  </r>
  <r>
    <x v="0"/>
  </r>
  <r>
    <x v="4"/>
  </r>
  <r>
    <x v="6"/>
  </r>
  <r>
    <x v="0"/>
  </r>
  <r>
    <x v="6"/>
  </r>
  <r>
    <x v="1"/>
  </r>
  <r>
    <x v="6"/>
  </r>
  <r>
    <x v="3"/>
  </r>
  <r>
    <x v="0"/>
  </r>
  <r>
    <x v="6"/>
  </r>
  <r>
    <x v="0"/>
  </r>
  <r>
    <x v="0"/>
  </r>
  <r>
    <x v="0"/>
  </r>
  <r>
    <x v="9"/>
  </r>
  <r>
    <x v="1"/>
  </r>
  <r>
    <x v="6"/>
  </r>
  <r>
    <x v="0"/>
  </r>
  <r>
    <x v="9"/>
  </r>
  <r>
    <x v="4"/>
  </r>
  <r>
    <x v="0"/>
  </r>
  <r>
    <x v="4"/>
  </r>
  <r>
    <x v="3"/>
  </r>
  <r>
    <x v="3"/>
  </r>
  <r>
    <x v="3"/>
  </r>
  <r>
    <x v="9"/>
  </r>
  <r>
    <x v="6"/>
  </r>
  <r>
    <x v="0"/>
  </r>
  <r>
    <x v="5"/>
  </r>
  <r>
    <x v="6"/>
  </r>
  <r>
    <x v="4"/>
  </r>
  <r>
    <x v="9"/>
  </r>
  <r>
    <x v="5"/>
  </r>
  <r>
    <x v="6"/>
  </r>
  <r>
    <x v="4"/>
  </r>
  <r>
    <x v="4"/>
  </r>
  <r>
    <x v="4"/>
  </r>
  <r>
    <x v="4"/>
  </r>
  <r>
    <x v="4"/>
  </r>
  <r>
    <x v="6"/>
  </r>
  <r>
    <x v="3"/>
  </r>
  <r>
    <x v="4"/>
  </r>
  <r>
    <x v="6"/>
  </r>
  <r>
    <x v="3"/>
  </r>
  <r>
    <x v="3"/>
  </r>
  <r>
    <x v="0"/>
  </r>
  <r>
    <x v="4"/>
  </r>
  <r>
    <x v="6"/>
  </r>
  <r>
    <x v="4"/>
  </r>
  <r>
    <x v="4"/>
  </r>
  <r>
    <x v="4"/>
  </r>
  <r>
    <x v="0"/>
  </r>
  <r>
    <x v="3"/>
  </r>
  <r>
    <x v="6"/>
  </r>
  <r>
    <x v="4"/>
  </r>
  <r>
    <x v="9"/>
  </r>
  <r>
    <x v="9"/>
  </r>
  <r>
    <x v="6"/>
  </r>
  <r>
    <x v="4"/>
  </r>
  <r>
    <x v="3"/>
  </r>
  <r>
    <x v="3"/>
  </r>
  <r>
    <x v="9"/>
  </r>
  <r>
    <x v="4"/>
  </r>
  <r>
    <x v="4"/>
  </r>
  <r>
    <x v="3"/>
  </r>
  <r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B31CC3-830D-4512-B888-FD1ED121E71B}" name="PivotTable1" cacheId="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15" firstHeaderRow="1" firstDataRow="1" firstDataCol="1"/>
  <pivotFields count="1">
    <pivotField axis="axisRow" dataField="1" showAll="0">
      <items count="21">
        <item m="1" x="18"/>
        <item m="1" x="17"/>
        <item m="1" x="16"/>
        <item m="1" x="14"/>
        <item m="1" x="19"/>
        <item m="1" x="15"/>
        <item m="1" x="13"/>
        <item x="12"/>
        <item x="3"/>
        <item x="1"/>
        <item x="0"/>
        <item x="8"/>
        <item x="2"/>
        <item x="5"/>
        <item h="1" x="10"/>
        <item h="1" x="11"/>
        <item x="7"/>
        <item x="6"/>
        <item x="4"/>
        <item x="9"/>
        <item t="default"/>
      </items>
    </pivotField>
  </pivotFields>
  <rowFields count="1">
    <field x="0"/>
  </rowFields>
  <rowItems count="12">
    <i>
      <x v="7"/>
    </i>
    <i>
      <x v="8"/>
    </i>
    <i>
      <x v="9"/>
    </i>
    <i>
      <x v="10"/>
    </i>
    <i>
      <x v="11"/>
    </i>
    <i>
      <x v="12"/>
    </i>
    <i>
      <x v="13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Count of Selected Answer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B53B-7913-4ABB-B75B-7A5E9A7433D4}">
  <sheetPr>
    <tabColor theme="8" tint="-0.499984740745262"/>
  </sheetPr>
  <dimension ref="B2:H19"/>
  <sheetViews>
    <sheetView showGridLines="0" tabSelected="1" workbookViewId="0">
      <selection activeCell="K13" sqref="K13"/>
    </sheetView>
  </sheetViews>
  <sheetFormatPr defaultRowHeight="11.25" x14ac:dyDescent="0.2"/>
  <cols>
    <col min="1" max="1" width="2" style="9" customWidth="1"/>
    <col min="2" max="2" width="46.7109375" style="9" bestFit="1" customWidth="1"/>
    <col min="3" max="3" width="14" style="9" bestFit="1" customWidth="1"/>
    <col min="4" max="4" width="6" style="13" bestFit="1" customWidth="1"/>
    <col min="5" max="5" width="12.7109375" style="9" bestFit="1" customWidth="1"/>
    <col min="6" max="6" width="11.140625" style="9" bestFit="1" customWidth="1"/>
    <col min="7" max="7" width="14" style="9" bestFit="1" customWidth="1"/>
    <col min="8" max="8" width="16.140625" style="9" bestFit="1" customWidth="1"/>
    <col min="9" max="16384" width="9.140625" style="9"/>
  </cols>
  <sheetData>
    <row r="2" spans="2:8" ht="15.75" x14ac:dyDescent="0.25">
      <c r="B2" s="10" t="s">
        <v>25</v>
      </c>
      <c r="C2" s="10"/>
      <c r="G2" s="10"/>
    </row>
    <row r="3" spans="2:8" ht="12" x14ac:dyDescent="0.2">
      <c r="B3" s="11" t="s">
        <v>26</v>
      </c>
      <c r="C3" s="11"/>
      <c r="G3" s="11"/>
    </row>
    <row r="5" spans="2:8" x14ac:dyDescent="0.2">
      <c r="B5" s="12" t="s">
        <v>27</v>
      </c>
      <c r="C5" s="12"/>
      <c r="G5" s="12"/>
    </row>
    <row r="7" spans="2:8" x14ac:dyDescent="0.2">
      <c r="B7" s="18" t="s">
        <v>28</v>
      </c>
      <c r="C7" s="18" t="s">
        <v>34</v>
      </c>
      <c r="D7" s="19" t="s">
        <v>29</v>
      </c>
      <c r="E7" s="19" t="s">
        <v>47</v>
      </c>
      <c r="F7" s="19" t="s">
        <v>31</v>
      </c>
      <c r="G7" s="18" t="s">
        <v>33</v>
      </c>
      <c r="H7" s="19" t="s">
        <v>46</v>
      </c>
    </row>
    <row r="8" spans="2:8" x14ac:dyDescent="0.2">
      <c r="B8" s="9" t="s">
        <v>2</v>
      </c>
      <c r="C8" s="9" t="s">
        <v>41</v>
      </c>
      <c r="D8" s="13">
        <v>55</v>
      </c>
      <c r="E8" s="14">
        <f>SUM($D$8:D8)/$D$19</f>
        <v>0.26960784313725489</v>
      </c>
      <c r="F8" s="15">
        <v>0.8</v>
      </c>
      <c r="G8" s="9" t="str">
        <f>IF(E8&gt;F8,"Secondary","Primary")</f>
        <v>Primary</v>
      </c>
      <c r="H8" s="13">
        <f>IF(G8="Primary",D8,0)</f>
        <v>55</v>
      </c>
    </row>
    <row r="9" spans="2:8" x14ac:dyDescent="0.2">
      <c r="B9" s="9" t="s">
        <v>13</v>
      </c>
      <c r="C9" s="9" t="s">
        <v>40</v>
      </c>
      <c r="D9" s="13">
        <v>31</v>
      </c>
      <c r="E9" s="14">
        <f>SUM($D$8:D9)/$D$19</f>
        <v>0.42156862745098039</v>
      </c>
      <c r="F9" s="15">
        <v>0.8</v>
      </c>
      <c r="G9" s="9" t="str">
        <f>IF(E9&gt;F9,"Secondary","Primary")</f>
        <v>Primary</v>
      </c>
      <c r="H9" s="13">
        <f t="shared" ref="H9:H18" si="0">IF(G9="Primary",D9,0)</f>
        <v>31</v>
      </c>
    </row>
    <row r="10" spans="2:8" x14ac:dyDescent="0.2">
      <c r="B10" s="9" t="s">
        <v>1</v>
      </c>
      <c r="C10" s="9" t="s">
        <v>39</v>
      </c>
      <c r="D10" s="13">
        <v>26</v>
      </c>
      <c r="E10" s="14">
        <f>SUM($D$8:D10)/$D$19</f>
        <v>0.5490196078431373</v>
      </c>
      <c r="F10" s="15">
        <v>0.8</v>
      </c>
      <c r="G10" s="9" t="str">
        <f>IF(E10&gt;F10,"Secondary","Primary")</f>
        <v>Primary</v>
      </c>
      <c r="H10" s="13">
        <f t="shared" si="0"/>
        <v>26</v>
      </c>
    </row>
    <row r="11" spans="2:8" x14ac:dyDescent="0.2">
      <c r="B11" s="9" t="s">
        <v>3</v>
      </c>
      <c r="C11" s="9" t="s">
        <v>42</v>
      </c>
      <c r="D11" s="13">
        <v>25</v>
      </c>
      <c r="E11" s="14">
        <f>SUM($D$8:D11)/$D$19</f>
        <v>0.67156862745098034</v>
      </c>
      <c r="F11" s="15">
        <v>0.8</v>
      </c>
      <c r="G11" s="9" t="str">
        <f>IF(E11&gt;F11,"Secondary","Primary")</f>
        <v>Primary</v>
      </c>
      <c r="H11" s="13">
        <f t="shared" si="0"/>
        <v>25</v>
      </c>
    </row>
    <row r="12" spans="2:8" x14ac:dyDescent="0.2">
      <c r="B12" s="9" t="s">
        <v>9</v>
      </c>
      <c r="C12" s="9" t="s">
        <v>43</v>
      </c>
      <c r="D12" s="13">
        <v>21</v>
      </c>
      <c r="E12" s="14">
        <f>SUM($D$8:D12)/$D$19</f>
        <v>0.77450980392156865</v>
      </c>
      <c r="F12" s="15">
        <v>0.8</v>
      </c>
      <c r="G12" s="9" t="str">
        <f>IF(E12&gt;F12,"Secondary","Primary")</f>
        <v>Primary</v>
      </c>
      <c r="H12" s="13">
        <f t="shared" si="0"/>
        <v>21</v>
      </c>
    </row>
    <row r="13" spans="2:8" x14ac:dyDescent="0.2">
      <c r="B13" s="9" t="s">
        <v>7</v>
      </c>
      <c r="C13" s="9" t="s">
        <v>35</v>
      </c>
      <c r="D13" s="13">
        <v>19</v>
      </c>
      <c r="E13" s="14">
        <f>SUM($D$8:D13)/$D$19</f>
        <v>0.86764705882352944</v>
      </c>
      <c r="F13" s="15">
        <v>0.8</v>
      </c>
      <c r="G13" s="9" t="str">
        <f>IF(E13&gt;F13,"Secondary","Primary")</f>
        <v>Secondary</v>
      </c>
      <c r="H13" s="13">
        <f t="shared" si="0"/>
        <v>0</v>
      </c>
    </row>
    <row r="14" spans="2:8" x14ac:dyDescent="0.2">
      <c r="B14" s="9" t="s">
        <v>12</v>
      </c>
      <c r="C14" s="9" t="s">
        <v>36</v>
      </c>
      <c r="D14" s="13">
        <v>14</v>
      </c>
      <c r="E14" s="14">
        <f>SUM($D$8:D14)/$D$19</f>
        <v>0.93627450980392157</v>
      </c>
      <c r="F14" s="15">
        <v>0.8</v>
      </c>
      <c r="G14" s="9" t="str">
        <f>IF(E14&gt;F14,"Secondary","Primary")</f>
        <v>Secondary</v>
      </c>
      <c r="H14" s="13">
        <f t="shared" si="0"/>
        <v>0</v>
      </c>
    </row>
    <row r="15" spans="2:8" x14ac:dyDescent="0.2">
      <c r="B15" s="9" t="s">
        <v>8</v>
      </c>
      <c r="C15" s="9" t="s">
        <v>37</v>
      </c>
      <c r="D15" s="13">
        <v>10</v>
      </c>
      <c r="E15" s="14">
        <f>SUM($D$8:D15)/$D$19</f>
        <v>0.98529411764705888</v>
      </c>
      <c r="F15" s="15">
        <v>0.8</v>
      </c>
      <c r="G15" s="9" t="str">
        <f>IF(E15&gt;F15,"Secondary","Primary")</f>
        <v>Secondary</v>
      </c>
      <c r="H15" s="13">
        <f t="shared" si="0"/>
        <v>0</v>
      </c>
    </row>
    <row r="16" spans="2:8" x14ac:dyDescent="0.2">
      <c r="B16" s="9" t="s">
        <v>11</v>
      </c>
      <c r="C16" s="9" t="s">
        <v>44</v>
      </c>
      <c r="D16" s="13">
        <v>1</v>
      </c>
      <c r="E16" s="14">
        <f>SUM($D$8:D16)/$D$19</f>
        <v>0.99019607843137258</v>
      </c>
      <c r="F16" s="15">
        <v>0.8</v>
      </c>
      <c r="G16" s="9" t="str">
        <f>IF(E16&gt;F16,"Secondary","Primary")</f>
        <v>Secondary</v>
      </c>
      <c r="H16" s="13">
        <f t="shared" si="0"/>
        <v>0</v>
      </c>
    </row>
    <row r="17" spans="2:8" x14ac:dyDescent="0.2">
      <c r="B17" s="9" t="s">
        <v>6</v>
      </c>
      <c r="C17" s="9" t="s">
        <v>45</v>
      </c>
      <c r="D17" s="13">
        <v>1</v>
      </c>
      <c r="E17" s="14">
        <f>SUM($D$8:D17)/$D$19</f>
        <v>0.99509803921568629</v>
      </c>
      <c r="F17" s="15">
        <v>0.8</v>
      </c>
      <c r="G17" s="9" t="str">
        <f>IF(E17&gt;F17,"Secondary","Primary")</f>
        <v>Secondary</v>
      </c>
      <c r="H17" s="13">
        <f t="shared" si="0"/>
        <v>0</v>
      </c>
    </row>
    <row r="18" spans="2:8" x14ac:dyDescent="0.2">
      <c r="B18" s="9" t="s">
        <v>32</v>
      </c>
      <c r="C18" s="9" t="s">
        <v>38</v>
      </c>
      <c r="D18" s="13">
        <v>1</v>
      </c>
      <c r="E18" s="14">
        <f>SUM($D$8:D18)/$D$19</f>
        <v>1</v>
      </c>
      <c r="F18" s="15">
        <v>0.8</v>
      </c>
      <c r="G18" s="9" t="str">
        <f>IF(E18&gt;F18,"Secondary","Primary")</f>
        <v>Secondary</v>
      </c>
      <c r="H18" s="13">
        <f t="shared" si="0"/>
        <v>0</v>
      </c>
    </row>
    <row r="19" spans="2:8" x14ac:dyDescent="0.2">
      <c r="B19" s="16" t="s">
        <v>30</v>
      </c>
      <c r="C19" s="16"/>
      <c r="D19" s="17">
        <f>SUM(D8:D18)</f>
        <v>204</v>
      </c>
      <c r="E19" s="17"/>
      <c r="F19" s="16"/>
      <c r="G19" s="16"/>
      <c r="H19" s="17"/>
    </row>
  </sheetData>
  <conditionalFormatting sqref="G8:G18">
    <cfRule type="cellIs" dxfId="0" priority="1" operator="equal">
      <formula>"Primary"</formula>
    </cfRule>
  </conditionalFormatting>
  <pageMargins left="0.7" right="0.7" top="0.75" bottom="0.75" header="0.3" footer="0.3"/>
  <ignoredErrors>
    <ignoredError sqref="E9:E17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001A-5026-4518-940F-7F97A249A143}">
  <dimension ref="A3:B15"/>
  <sheetViews>
    <sheetView workbookViewId="0">
      <selection activeCell="C16" sqref="C16"/>
    </sheetView>
  </sheetViews>
  <sheetFormatPr defaultRowHeight="15" x14ac:dyDescent="0.25"/>
  <cols>
    <col min="1" max="1" width="61.28515625" bestFit="1" customWidth="1"/>
    <col min="2" max="2" width="25.140625" bestFit="1" customWidth="1"/>
  </cols>
  <sheetData>
    <row r="3" spans="1:2" x14ac:dyDescent="0.25">
      <c r="A3" s="6" t="s">
        <v>22</v>
      </c>
      <c r="B3" t="s">
        <v>24</v>
      </c>
    </row>
    <row r="4" spans="1:2" x14ac:dyDescent="0.25">
      <c r="A4" s="7" t="s">
        <v>11</v>
      </c>
      <c r="B4" s="8">
        <v>1</v>
      </c>
    </row>
    <row r="5" spans="1:2" x14ac:dyDescent="0.25">
      <c r="A5" s="7" t="s">
        <v>1</v>
      </c>
      <c r="B5" s="8">
        <v>26</v>
      </c>
    </row>
    <row r="6" spans="1:2" x14ac:dyDescent="0.25">
      <c r="A6" s="7" t="s">
        <v>9</v>
      </c>
      <c r="B6" s="8">
        <v>21</v>
      </c>
    </row>
    <row r="7" spans="1:2" x14ac:dyDescent="0.25">
      <c r="A7" s="7" t="s">
        <v>2</v>
      </c>
      <c r="B7" s="8">
        <v>55</v>
      </c>
    </row>
    <row r="8" spans="1:2" x14ac:dyDescent="0.25">
      <c r="A8" s="7" t="s">
        <v>6</v>
      </c>
      <c r="B8" s="8">
        <v>1</v>
      </c>
    </row>
    <row r="9" spans="1:2" x14ac:dyDescent="0.25">
      <c r="A9" s="7" t="s">
        <v>7</v>
      </c>
      <c r="B9" s="8">
        <v>19</v>
      </c>
    </row>
    <row r="10" spans="1:2" x14ac:dyDescent="0.25">
      <c r="A10" s="7" t="s">
        <v>12</v>
      </c>
      <c r="B10" s="8">
        <v>14</v>
      </c>
    </row>
    <row r="11" spans="1:2" x14ac:dyDescent="0.25">
      <c r="A11" s="7" t="s">
        <v>4</v>
      </c>
      <c r="B11" s="8">
        <v>1</v>
      </c>
    </row>
    <row r="12" spans="1:2" x14ac:dyDescent="0.25">
      <c r="A12" s="7" t="s">
        <v>3</v>
      </c>
      <c r="B12" s="8">
        <v>25</v>
      </c>
    </row>
    <row r="13" spans="1:2" x14ac:dyDescent="0.25">
      <c r="A13" s="7" t="s">
        <v>13</v>
      </c>
      <c r="B13" s="8">
        <v>31</v>
      </c>
    </row>
    <row r="14" spans="1:2" x14ac:dyDescent="0.25">
      <c r="A14" s="7" t="s">
        <v>8</v>
      </c>
      <c r="B14" s="8">
        <v>10</v>
      </c>
    </row>
    <row r="15" spans="1:2" x14ac:dyDescent="0.25">
      <c r="A15" s="7" t="s">
        <v>23</v>
      </c>
      <c r="B15" s="8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076EE-E787-4F89-A6FE-5C70E0877ABE}">
  <dimension ref="A1:A20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1.28515625" bestFit="1" customWidth="1"/>
  </cols>
  <sheetData>
    <row r="1" spans="1:1" x14ac:dyDescent="0.25">
      <c r="A1" s="1" t="s">
        <v>21</v>
      </c>
    </row>
    <row r="2" spans="1:1" x14ac:dyDescent="0.25">
      <c r="A2" s="4" t="s">
        <v>2</v>
      </c>
    </row>
    <row r="3" spans="1:1" x14ac:dyDescent="0.25">
      <c r="A3" s="5" t="s">
        <v>9</v>
      </c>
    </row>
    <row r="4" spans="1:1" x14ac:dyDescent="0.25">
      <c r="A4" s="5" t="s">
        <v>7</v>
      </c>
    </row>
    <row r="5" spans="1:1" x14ac:dyDescent="0.25">
      <c r="A5" s="5" t="s">
        <v>1</v>
      </c>
    </row>
    <row r="6" spans="1:1" x14ac:dyDescent="0.25">
      <c r="A6" s="5" t="s">
        <v>2</v>
      </c>
    </row>
    <row r="7" spans="1:1" x14ac:dyDescent="0.25">
      <c r="A7" s="5" t="s">
        <v>2</v>
      </c>
    </row>
    <row r="8" spans="1:1" x14ac:dyDescent="0.25">
      <c r="A8" s="5" t="s">
        <v>9</v>
      </c>
    </row>
    <row r="9" spans="1:1" x14ac:dyDescent="0.25">
      <c r="A9" s="5" t="s">
        <v>2</v>
      </c>
    </row>
    <row r="10" spans="1:1" x14ac:dyDescent="0.25">
      <c r="A10" s="5" t="s">
        <v>7</v>
      </c>
    </row>
    <row r="11" spans="1:1" x14ac:dyDescent="0.25">
      <c r="A11" s="5" t="s">
        <v>13</v>
      </c>
    </row>
    <row r="12" spans="1:1" x14ac:dyDescent="0.25">
      <c r="A12" s="5" t="s">
        <v>13</v>
      </c>
    </row>
    <row r="13" spans="1:1" x14ac:dyDescent="0.25">
      <c r="A13" s="5" t="s">
        <v>2</v>
      </c>
    </row>
    <row r="14" spans="1:1" x14ac:dyDescent="0.25">
      <c r="A14" s="5" t="s">
        <v>2</v>
      </c>
    </row>
    <row r="15" spans="1:1" x14ac:dyDescent="0.25">
      <c r="A15" s="5" t="s">
        <v>12</v>
      </c>
    </row>
    <row r="16" spans="1:1" x14ac:dyDescent="0.25">
      <c r="A16" s="5" t="s">
        <v>7</v>
      </c>
    </row>
    <row r="17" spans="1:1" x14ac:dyDescent="0.25">
      <c r="A17" s="5" t="s">
        <v>12</v>
      </c>
    </row>
    <row r="18" spans="1:1" x14ac:dyDescent="0.25">
      <c r="A18" s="5" t="s">
        <v>13</v>
      </c>
    </row>
    <row r="19" spans="1:1" x14ac:dyDescent="0.25">
      <c r="A19" s="5" t="s">
        <v>2</v>
      </c>
    </row>
    <row r="20" spans="1:1" x14ac:dyDescent="0.25">
      <c r="A20" s="5" t="s">
        <v>7</v>
      </c>
    </row>
    <row r="21" spans="1:1" x14ac:dyDescent="0.25">
      <c r="A21" s="5" t="s">
        <v>3</v>
      </c>
    </row>
    <row r="22" spans="1:1" x14ac:dyDescent="0.25">
      <c r="A22" s="5" t="s">
        <v>2</v>
      </c>
    </row>
    <row r="23" spans="1:1" x14ac:dyDescent="0.25">
      <c r="A23" s="5" t="s">
        <v>9</v>
      </c>
    </row>
    <row r="24" spans="1:1" x14ac:dyDescent="0.25">
      <c r="A24" s="5" t="s">
        <v>7</v>
      </c>
    </row>
    <row r="25" spans="1:1" x14ac:dyDescent="0.25">
      <c r="A25" s="5" t="s">
        <v>9</v>
      </c>
    </row>
    <row r="26" spans="1:1" x14ac:dyDescent="0.25">
      <c r="A26" s="5" t="s">
        <v>2</v>
      </c>
    </row>
    <row r="27" spans="1:1" x14ac:dyDescent="0.25">
      <c r="A27" s="5" t="s">
        <v>4</v>
      </c>
    </row>
    <row r="28" spans="1:1" x14ac:dyDescent="0.25">
      <c r="A28" s="5" t="s">
        <v>2</v>
      </c>
    </row>
    <row r="29" spans="1:1" x14ac:dyDescent="0.25">
      <c r="A29" s="5" t="s">
        <v>2</v>
      </c>
    </row>
    <row r="30" spans="1:1" x14ac:dyDescent="0.25">
      <c r="A30" s="5" t="s">
        <v>9</v>
      </c>
    </row>
    <row r="31" spans="1:1" x14ac:dyDescent="0.25">
      <c r="A31" s="5" t="s">
        <v>2</v>
      </c>
    </row>
    <row r="32" spans="1:1" x14ac:dyDescent="0.25">
      <c r="A32" s="5" t="s">
        <v>2</v>
      </c>
    </row>
    <row r="33" spans="1:1" x14ac:dyDescent="0.25">
      <c r="A33" s="5" t="s">
        <v>9</v>
      </c>
    </row>
    <row r="34" spans="1:1" x14ac:dyDescent="0.25">
      <c r="A34" s="5" t="s">
        <v>13</v>
      </c>
    </row>
    <row r="35" spans="1:1" x14ac:dyDescent="0.25">
      <c r="A35" s="5" t="s">
        <v>9</v>
      </c>
    </row>
    <row r="36" spans="1:1" x14ac:dyDescent="0.25">
      <c r="A36" s="5" t="s">
        <v>2</v>
      </c>
    </row>
    <row r="37" spans="1:1" x14ac:dyDescent="0.25">
      <c r="A37" s="5" t="s">
        <v>2</v>
      </c>
    </row>
    <row r="38" spans="1:1" x14ac:dyDescent="0.25">
      <c r="A38" s="5" t="s">
        <v>2</v>
      </c>
    </row>
    <row r="39" spans="1:1" x14ac:dyDescent="0.25">
      <c r="A39" s="5" t="s">
        <v>2</v>
      </c>
    </row>
    <row r="40" spans="1:1" x14ac:dyDescent="0.25">
      <c r="A40" s="5" t="s">
        <v>2</v>
      </c>
    </row>
    <row r="41" spans="1:1" x14ac:dyDescent="0.25">
      <c r="A41" s="5" t="s">
        <v>1</v>
      </c>
    </row>
    <row r="42" spans="1:1" x14ac:dyDescent="0.25">
      <c r="A42" s="5" t="s">
        <v>9</v>
      </c>
    </row>
    <row r="43" spans="1:1" x14ac:dyDescent="0.25">
      <c r="A43" s="5" t="s">
        <v>3</v>
      </c>
    </row>
    <row r="44" spans="1:1" x14ac:dyDescent="0.25">
      <c r="A44" s="5" t="s">
        <v>9</v>
      </c>
    </row>
    <row r="45" spans="1:1" x14ac:dyDescent="0.25">
      <c r="A45" s="5" t="s">
        <v>12</v>
      </c>
    </row>
    <row r="46" spans="1:1" x14ac:dyDescent="0.25">
      <c r="A46" s="5" t="s">
        <v>7</v>
      </c>
    </row>
    <row r="47" spans="1:1" x14ac:dyDescent="0.25">
      <c r="A47" s="5" t="s">
        <v>6</v>
      </c>
    </row>
    <row r="48" spans="1:1" x14ac:dyDescent="0.25">
      <c r="A48" s="5" t="s">
        <v>7</v>
      </c>
    </row>
    <row r="49" spans="1:1" x14ac:dyDescent="0.25">
      <c r="A49" s="5" t="s">
        <v>9</v>
      </c>
    </row>
    <row r="50" spans="1:1" x14ac:dyDescent="0.25">
      <c r="A50" s="5" t="s">
        <v>2</v>
      </c>
    </row>
    <row r="51" spans="1:1" x14ac:dyDescent="0.25">
      <c r="A51" s="5" t="s">
        <v>8</v>
      </c>
    </row>
    <row r="52" spans="1:1" x14ac:dyDescent="0.25">
      <c r="A52" s="5" t="s">
        <v>9</v>
      </c>
    </row>
    <row r="53" spans="1:1" x14ac:dyDescent="0.25">
      <c r="A53" s="5" t="s">
        <v>7</v>
      </c>
    </row>
    <row r="54" spans="1:1" x14ac:dyDescent="0.25">
      <c r="A54" s="5" t="s">
        <v>13</v>
      </c>
    </row>
    <row r="55" spans="1:1" x14ac:dyDescent="0.25">
      <c r="A55" s="5" t="s">
        <v>5</v>
      </c>
    </row>
    <row r="56" spans="1:1" x14ac:dyDescent="0.25">
      <c r="A56" s="5" t="s">
        <v>7</v>
      </c>
    </row>
    <row r="57" spans="1:1" x14ac:dyDescent="0.25">
      <c r="A57" s="5" t="s">
        <v>3</v>
      </c>
    </row>
    <row r="58" spans="1:1" x14ac:dyDescent="0.25">
      <c r="A58" s="5" t="s">
        <v>12</v>
      </c>
    </row>
    <row r="59" spans="1:1" x14ac:dyDescent="0.25">
      <c r="A59" s="5" t="s">
        <v>7</v>
      </c>
    </row>
    <row r="60" spans="1:1" x14ac:dyDescent="0.25">
      <c r="A60" s="5" t="s">
        <v>2</v>
      </c>
    </row>
    <row r="61" spans="1:1" x14ac:dyDescent="0.25">
      <c r="A61" s="5" t="s">
        <v>10</v>
      </c>
    </row>
    <row r="62" spans="1:1" x14ac:dyDescent="0.25">
      <c r="A62" s="5" t="s">
        <v>7</v>
      </c>
    </row>
    <row r="63" spans="1:1" x14ac:dyDescent="0.25">
      <c r="A63" s="5" t="s">
        <v>7</v>
      </c>
    </row>
    <row r="64" spans="1:1" x14ac:dyDescent="0.25">
      <c r="A64" s="5" t="s">
        <v>2</v>
      </c>
    </row>
    <row r="65" spans="1:1" x14ac:dyDescent="0.25">
      <c r="A65" s="5" t="s">
        <v>13</v>
      </c>
    </row>
    <row r="66" spans="1:1" x14ac:dyDescent="0.25">
      <c r="A66" s="5" t="s">
        <v>11</v>
      </c>
    </row>
    <row r="67" spans="1:1" x14ac:dyDescent="0.25">
      <c r="A67" s="5" t="s">
        <v>7</v>
      </c>
    </row>
    <row r="68" spans="1:1" x14ac:dyDescent="0.25">
      <c r="A68" s="5" t="s">
        <v>2</v>
      </c>
    </row>
    <row r="69" spans="1:1" x14ac:dyDescent="0.25">
      <c r="A69" s="5" t="s">
        <v>9</v>
      </c>
    </row>
    <row r="70" spans="1:1" x14ac:dyDescent="0.25">
      <c r="A70" s="5" t="s">
        <v>12</v>
      </c>
    </row>
    <row r="71" spans="1:1" x14ac:dyDescent="0.25">
      <c r="A71" s="5" t="s">
        <v>2</v>
      </c>
    </row>
    <row r="72" spans="1:1" x14ac:dyDescent="0.25">
      <c r="A72" s="5" t="s">
        <v>13</v>
      </c>
    </row>
    <row r="73" spans="1:1" x14ac:dyDescent="0.25">
      <c r="A73" s="5" t="s">
        <v>2</v>
      </c>
    </row>
    <row r="74" spans="1:1" x14ac:dyDescent="0.25">
      <c r="A74" s="5" t="s">
        <v>9</v>
      </c>
    </row>
    <row r="75" spans="1:1" x14ac:dyDescent="0.25">
      <c r="A75" s="5" t="s">
        <v>1</v>
      </c>
    </row>
    <row r="76" spans="1:1" x14ac:dyDescent="0.25">
      <c r="A76" s="5" t="s">
        <v>2</v>
      </c>
    </row>
    <row r="77" spans="1:1" x14ac:dyDescent="0.25">
      <c r="A77" s="5" t="s">
        <v>1</v>
      </c>
    </row>
    <row r="78" spans="1:1" x14ac:dyDescent="0.25">
      <c r="A78" s="5" t="s">
        <v>7</v>
      </c>
    </row>
    <row r="79" spans="1:1" x14ac:dyDescent="0.25">
      <c r="A79" s="5" t="s">
        <v>2</v>
      </c>
    </row>
    <row r="80" spans="1:1" x14ac:dyDescent="0.25">
      <c r="A80" s="5" t="s">
        <v>2</v>
      </c>
    </row>
    <row r="81" spans="1:1" x14ac:dyDescent="0.25">
      <c r="A81" s="5" t="s">
        <v>2</v>
      </c>
    </row>
    <row r="82" spans="1:1" x14ac:dyDescent="0.25">
      <c r="A82" s="5" t="s">
        <v>12</v>
      </c>
    </row>
    <row r="83" spans="1:1" x14ac:dyDescent="0.25">
      <c r="A83" s="5" t="s">
        <v>1</v>
      </c>
    </row>
    <row r="84" spans="1:1" x14ac:dyDescent="0.25">
      <c r="A84" s="5" t="s">
        <v>2</v>
      </c>
    </row>
    <row r="85" spans="1:1" x14ac:dyDescent="0.25">
      <c r="A85" s="5" t="s">
        <v>13</v>
      </c>
    </row>
    <row r="86" spans="1:1" x14ac:dyDescent="0.25">
      <c r="A86" s="5" t="s">
        <v>2</v>
      </c>
    </row>
    <row r="87" spans="1:1" x14ac:dyDescent="0.25">
      <c r="A87" s="5" t="s">
        <v>2</v>
      </c>
    </row>
    <row r="88" spans="1:1" x14ac:dyDescent="0.25">
      <c r="A88" s="5" t="s">
        <v>1</v>
      </c>
    </row>
    <row r="89" spans="1:1" x14ac:dyDescent="0.25">
      <c r="A89" s="5" t="s">
        <v>7</v>
      </c>
    </row>
    <row r="90" spans="1:1" x14ac:dyDescent="0.25">
      <c r="A90" s="5" t="s">
        <v>8</v>
      </c>
    </row>
    <row r="91" spans="1:1" x14ac:dyDescent="0.25">
      <c r="A91" s="5" t="s">
        <v>1</v>
      </c>
    </row>
    <row r="92" spans="1:1" x14ac:dyDescent="0.25">
      <c r="A92" s="5" t="s">
        <v>2</v>
      </c>
    </row>
    <row r="93" spans="1:1" x14ac:dyDescent="0.25">
      <c r="A93" s="5" t="s">
        <v>2</v>
      </c>
    </row>
    <row r="94" spans="1:1" x14ac:dyDescent="0.25">
      <c r="A94" s="5" t="s">
        <v>1</v>
      </c>
    </row>
    <row r="95" spans="1:1" x14ac:dyDescent="0.25">
      <c r="A95" s="5" t="s">
        <v>12</v>
      </c>
    </row>
    <row r="96" spans="1:1" x14ac:dyDescent="0.25">
      <c r="A96" s="5" t="s">
        <v>7</v>
      </c>
    </row>
    <row r="97" spans="1:1" x14ac:dyDescent="0.25">
      <c r="A97" s="5" t="s">
        <v>7</v>
      </c>
    </row>
    <row r="98" spans="1:1" x14ac:dyDescent="0.25">
      <c r="A98" s="5" t="s">
        <v>3</v>
      </c>
    </row>
    <row r="99" spans="1:1" x14ac:dyDescent="0.25">
      <c r="A99" s="5" t="s">
        <v>7</v>
      </c>
    </row>
    <row r="100" spans="1:1" x14ac:dyDescent="0.25">
      <c r="A100" s="5" t="s">
        <v>2</v>
      </c>
    </row>
    <row r="101" spans="1:1" x14ac:dyDescent="0.25">
      <c r="A101" s="5" t="s">
        <v>9</v>
      </c>
    </row>
    <row r="102" spans="1:1" x14ac:dyDescent="0.25">
      <c r="A102" s="5" t="s">
        <v>12</v>
      </c>
    </row>
    <row r="103" spans="1:1" x14ac:dyDescent="0.25">
      <c r="A103" s="5" t="s">
        <v>7</v>
      </c>
    </row>
    <row r="104" spans="1:1" x14ac:dyDescent="0.25">
      <c r="A104" s="5" t="s">
        <v>2</v>
      </c>
    </row>
    <row r="105" spans="1:1" x14ac:dyDescent="0.25">
      <c r="A105" t="s">
        <v>3</v>
      </c>
    </row>
    <row r="106" spans="1:1" x14ac:dyDescent="0.25">
      <c r="A106" t="s">
        <v>12</v>
      </c>
    </row>
    <row r="107" spans="1:1" x14ac:dyDescent="0.25">
      <c r="A107" t="s">
        <v>9</v>
      </c>
    </row>
    <row r="108" spans="1:1" x14ac:dyDescent="0.25">
      <c r="A108" t="s">
        <v>3</v>
      </c>
    </row>
    <row r="109" spans="1:1" x14ac:dyDescent="0.25">
      <c r="A109" t="s">
        <v>1</v>
      </c>
    </row>
    <row r="110" spans="1:1" x14ac:dyDescent="0.25">
      <c r="A110" t="s">
        <v>2</v>
      </c>
    </row>
    <row r="111" spans="1:1" x14ac:dyDescent="0.25">
      <c r="A111" t="s">
        <v>12</v>
      </c>
    </row>
    <row r="112" spans="1:1" x14ac:dyDescent="0.25">
      <c r="A112" t="s">
        <v>13</v>
      </c>
    </row>
    <row r="113" spans="1:1" x14ac:dyDescent="0.25">
      <c r="A113" t="s">
        <v>1</v>
      </c>
    </row>
    <row r="114" spans="1:1" x14ac:dyDescent="0.25">
      <c r="A114" t="s">
        <v>12</v>
      </c>
    </row>
    <row r="115" spans="1:1" x14ac:dyDescent="0.25">
      <c r="A115" t="s">
        <v>2</v>
      </c>
    </row>
    <row r="116" spans="1:1" x14ac:dyDescent="0.25">
      <c r="A116" t="s">
        <v>8</v>
      </c>
    </row>
    <row r="117" spans="1:1" x14ac:dyDescent="0.25">
      <c r="A117" t="s">
        <v>3</v>
      </c>
    </row>
    <row r="118" spans="1:1" x14ac:dyDescent="0.25">
      <c r="A118" t="s">
        <v>1</v>
      </c>
    </row>
    <row r="119" spans="1:1" x14ac:dyDescent="0.25">
      <c r="A119" t="s">
        <v>3</v>
      </c>
    </row>
    <row r="120" spans="1:1" x14ac:dyDescent="0.25">
      <c r="A120" t="s">
        <v>3</v>
      </c>
    </row>
    <row r="121" spans="1:1" x14ac:dyDescent="0.25">
      <c r="A121" t="s">
        <v>2</v>
      </c>
    </row>
    <row r="122" spans="1:1" x14ac:dyDescent="0.25">
      <c r="A122" t="s">
        <v>3</v>
      </c>
    </row>
    <row r="123" spans="1:1" x14ac:dyDescent="0.25">
      <c r="A123" t="s">
        <v>1</v>
      </c>
    </row>
    <row r="124" spans="1:1" x14ac:dyDescent="0.25">
      <c r="A124" t="s">
        <v>13</v>
      </c>
    </row>
    <row r="125" spans="1:1" x14ac:dyDescent="0.25">
      <c r="A125" t="s">
        <v>1</v>
      </c>
    </row>
    <row r="126" spans="1:1" x14ac:dyDescent="0.25">
      <c r="A126" t="s">
        <v>1</v>
      </c>
    </row>
    <row r="127" spans="1:1" x14ac:dyDescent="0.25">
      <c r="A127" t="s">
        <v>13</v>
      </c>
    </row>
    <row r="128" spans="1:1" x14ac:dyDescent="0.25">
      <c r="A128" t="s">
        <v>12</v>
      </c>
    </row>
    <row r="129" spans="1:1" x14ac:dyDescent="0.25">
      <c r="A129" t="s">
        <v>13</v>
      </c>
    </row>
    <row r="130" spans="1:1" x14ac:dyDescent="0.25">
      <c r="A130" t="s">
        <v>2</v>
      </c>
    </row>
    <row r="131" spans="1:1" x14ac:dyDescent="0.25">
      <c r="A131" t="s">
        <v>9</v>
      </c>
    </row>
    <row r="132" spans="1:1" x14ac:dyDescent="0.25">
      <c r="A132" t="s">
        <v>2</v>
      </c>
    </row>
    <row r="133" spans="1:1" x14ac:dyDescent="0.25">
      <c r="A133" t="s">
        <v>3</v>
      </c>
    </row>
    <row r="134" spans="1:1" x14ac:dyDescent="0.25">
      <c r="A134" t="s">
        <v>2</v>
      </c>
    </row>
    <row r="135" spans="1:1" x14ac:dyDescent="0.25">
      <c r="A135" t="s">
        <v>9</v>
      </c>
    </row>
    <row r="136" spans="1:1" x14ac:dyDescent="0.25">
      <c r="A136" t="s">
        <v>2</v>
      </c>
    </row>
    <row r="137" spans="1:1" x14ac:dyDescent="0.25">
      <c r="A137" t="s">
        <v>9</v>
      </c>
    </row>
    <row r="138" spans="1:1" x14ac:dyDescent="0.25">
      <c r="A138" t="s">
        <v>3</v>
      </c>
    </row>
    <row r="139" spans="1:1" x14ac:dyDescent="0.25">
      <c r="A139" t="s">
        <v>1</v>
      </c>
    </row>
    <row r="140" spans="1:1" x14ac:dyDescent="0.25">
      <c r="A140" t="s">
        <v>2</v>
      </c>
    </row>
    <row r="141" spans="1:1" x14ac:dyDescent="0.25">
      <c r="A141" t="s">
        <v>9</v>
      </c>
    </row>
    <row r="142" spans="1:1" x14ac:dyDescent="0.25">
      <c r="A142" t="s">
        <v>2</v>
      </c>
    </row>
    <row r="143" spans="1:1" x14ac:dyDescent="0.25">
      <c r="A143" t="s">
        <v>2</v>
      </c>
    </row>
    <row r="144" spans="1:1" x14ac:dyDescent="0.25">
      <c r="A144" t="s">
        <v>13</v>
      </c>
    </row>
    <row r="145" spans="1:1" x14ac:dyDescent="0.25">
      <c r="A145" t="s">
        <v>3</v>
      </c>
    </row>
    <row r="146" spans="1:1" x14ac:dyDescent="0.25">
      <c r="A146" t="s">
        <v>2</v>
      </c>
    </row>
    <row r="147" spans="1:1" x14ac:dyDescent="0.25">
      <c r="A147" t="s">
        <v>3</v>
      </c>
    </row>
    <row r="148" spans="1:1" x14ac:dyDescent="0.25">
      <c r="A148" t="s">
        <v>9</v>
      </c>
    </row>
    <row r="149" spans="1:1" x14ac:dyDescent="0.25">
      <c r="A149" t="s">
        <v>3</v>
      </c>
    </row>
    <row r="150" spans="1:1" x14ac:dyDescent="0.25">
      <c r="A150" t="s">
        <v>1</v>
      </c>
    </row>
    <row r="151" spans="1:1" x14ac:dyDescent="0.25">
      <c r="A151" t="s">
        <v>2</v>
      </c>
    </row>
    <row r="152" spans="1:1" x14ac:dyDescent="0.25">
      <c r="A152" t="s">
        <v>3</v>
      </c>
    </row>
    <row r="153" spans="1:1" x14ac:dyDescent="0.25">
      <c r="A153" t="s">
        <v>2</v>
      </c>
    </row>
    <row r="154" spans="1:1" x14ac:dyDescent="0.25">
      <c r="A154" t="s">
        <v>2</v>
      </c>
    </row>
    <row r="155" spans="1:1" x14ac:dyDescent="0.25">
      <c r="A155" t="s">
        <v>2</v>
      </c>
    </row>
    <row r="156" spans="1:1" x14ac:dyDescent="0.25">
      <c r="A156" t="s">
        <v>8</v>
      </c>
    </row>
    <row r="157" spans="1:1" x14ac:dyDescent="0.25">
      <c r="A157" t="s">
        <v>9</v>
      </c>
    </row>
    <row r="158" spans="1:1" x14ac:dyDescent="0.25">
      <c r="A158" t="s">
        <v>3</v>
      </c>
    </row>
    <row r="159" spans="1:1" x14ac:dyDescent="0.25">
      <c r="A159" t="s">
        <v>2</v>
      </c>
    </row>
    <row r="160" spans="1:1" x14ac:dyDescent="0.25">
      <c r="A160" t="s">
        <v>8</v>
      </c>
    </row>
    <row r="161" spans="1:1" x14ac:dyDescent="0.25">
      <c r="A161" t="s">
        <v>13</v>
      </c>
    </row>
    <row r="162" spans="1:1" x14ac:dyDescent="0.25">
      <c r="A162" t="s">
        <v>2</v>
      </c>
    </row>
    <row r="163" spans="1:1" x14ac:dyDescent="0.25">
      <c r="A163" t="s">
        <v>13</v>
      </c>
    </row>
    <row r="164" spans="1:1" x14ac:dyDescent="0.25">
      <c r="A164" t="s">
        <v>1</v>
      </c>
    </row>
    <row r="165" spans="1:1" x14ac:dyDescent="0.25">
      <c r="A165" t="s">
        <v>1</v>
      </c>
    </row>
    <row r="166" spans="1:1" x14ac:dyDescent="0.25">
      <c r="A166" t="s">
        <v>1</v>
      </c>
    </row>
    <row r="167" spans="1:1" x14ac:dyDescent="0.25">
      <c r="A167" t="s">
        <v>8</v>
      </c>
    </row>
    <row r="168" spans="1:1" x14ac:dyDescent="0.25">
      <c r="A168" t="s">
        <v>3</v>
      </c>
    </row>
    <row r="169" spans="1:1" x14ac:dyDescent="0.25">
      <c r="A169" t="s">
        <v>2</v>
      </c>
    </row>
    <row r="170" spans="1:1" x14ac:dyDescent="0.25">
      <c r="A170" t="s">
        <v>12</v>
      </c>
    </row>
    <row r="171" spans="1:1" x14ac:dyDescent="0.25">
      <c r="A171" t="s">
        <v>3</v>
      </c>
    </row>
    <row r="172" spans="1:1" x14ac:dyDescent="0.25">
      <c r="A172" t="s">
        <v>13</v>
      </c>
    </row>
    <row r="173" spans="1:1" x14ac:dyDescent="0.25">
      <c r="A173" t="s">
        <v>8</v>
      </c>
    </row>
    <row r="174" spans="1:1" x14ac:dyDescent="0.25">
      <c r="A174" t="s">
        <v>12</v>
      </c>
    </row>
    <row r="175" spans="1:1" x14ac:dyDescent="0.25">
      <c r="A175" t="s">
        <v>3</v>
      </c>
    </row>
    <row r="176" spans="1:1" x14ac:dyDescent="0.25">
      <c r="A176" t="s">
        <v>13</v>
      </c>
    </row>
    <row r="177" spans="1:1" x14ac:dyDescent="0.25">
      <c r="A177" t="s">
        <v>13</v>
      </c>
    </row>
    <row r="178" spans="1:1" x14ac:dyDescent="0.25">
      <c r="A178" t="s">
        <v>13</v>
      </c>
    </row>
    <row r="179" spans="1:1" x14ac:dyDescent="0.25">
      <c r="A179" t="s">
        <v>13</v>
      </c>
    </row>
    <row r="180" spans="1:1" x14ac:dyDescent="0.25">
      <c r="A180" t="s">
        <v>13</v>
      </c>
    </row>
    <row r="181" spans="1:1" x14ac:dyDescent="0.25">
      <c r="A181" t="s">
        <v>3</v>
      </c>
    </row>
    <row r="182" spans="1:1" x14ac:dyDescent="0.25">
      <c r="A182" t="s">
        <v>1</v>
      </c>
    </row>
    <row r="183" spans="1:1" x14ac:dyDescent="0.25">
      <c r="A183" t="s">
        <v>13</v>
      </c>
    </row>
    <row r="184" spans="1:1" x14ac:dyDescent="0.25">
      <c r="A184" t="s">
        <v>3</v>
      </c>
    </row>
    <row r="185" spans="1:1" x14ac:dyDescent="0.25">
      <c r="A185" t="s">
        <v>1</v>
      </c>
    </row>
    <row r="186" spans="1:1" x14ac:dyDescent="0.25">
      <c r="A186" t="s">
        <v>1</v>
      </c>
    </row>
    <row r="187" spans="1:1" x14ac:dyDescent="0.25">
      <c r="A187" t="s">
        <v>2</v>
      </c>
    </row>
    <row r="188" spans="1:1" x14ac:dyDescent="0.25">
      <c r="A188" t="s">
        <v>13</v>
      </c>
    </row>
    <row r="189" spans="1:1" x14ac:dyDescent="0.25">
      <c r="A189" t="s">
        <v>3</v>
      </c>
    </row>
    <row r="190" spans="1:1" x14ac:dyDescent="0.25">
      <c r="A190" t="s">
        <v>13</v>
      </c>
    </row>
    <row r="191" spans="1:1" x14ac:dyDescent="0.25">
      <c r="A191" t="s">
        <v>13</v>
      </c>
    </row>
    <row r="192" spans="1:1" x14ac:dyDescent="0.25">
      <c r="A192" t="s">
        <v>13</v>
      </c>
    </row>
    <row r="193" spans="1:1" x14ac:dyDescent="0.25">
      <c r="A193" t="s">
        <v>2</v>
      </c>
    </row>
    <row r="194" spans="1:1" x14ac:dyDescent="0.25">
      <c r="A194" t="s">
        <v>1</v>
      </c>
    </row>
    <row r="195" spans="1:1" x14ac:dyDescent="0.25">
      <c r="A195" t="s">
        <v>3</v>
      </c>
    </row>
    <row r="196" spans="1:1" x14ac:dyDescent="0.25">
      <c r="A196" t="s">
        <v>13</v>
      </c>
    </row>
    <row r="197" spans="1:1" x14ac:dyDescent="0.25">
      <c r="A197" t="s">
        <v>8</v>
      </c>
    </row>
    <row r="198" spans="1:1" x14ac:dyDescent="0.25">
      <c r="A198" t="s">
        <v>8</v>
      </c>
    </row>
    <row r="199" spans="1:1" x14ac:dyDescent="0.25">
      <c r="A199" t="s">
        <v>3</v>
      </c>
    </row>
    <row r="200" spans="1:1" x14ac:dyDescent="0.25">
      <c r="A200" t="s">
        <v>13</v>
      </c>
    </row>
    <row r="201" spans="1:1" x14ac:dyDescent="0.25">
      <c r="A201" t="s">
        <v>1</v>
      </c>
    </row>
    <row r="202" spans="1:1" x14ac:dyDescent="0.25">
      <c r="A202" t="s">
        <v>1</v>
      </c>
    </row>
    <row r="203" spans="1:1" x14ac:dyDescent="0.25">
      <c r="A203" t="s">
        <v>8</v>
      </c>
    </row>
    <row r="204" spans="1:1" x14ac:dyDescent="0.25">
      <c r="A204" t="s">
        <v>13</v>
      </c>
    </row>
    <row r="205" spans="1:1" x14ac:dyDescent="0.25">
      <c r="A205" t="s">
        <v>13</v>
      </c>
    </row>
    <row r="206" spans="1:1" x14ac:dyDescent="0.25">
      <c r="A206" t="s">
        <v>1</v>
      </c>
    </row>
    <row r="207" spans="1:1" x14ac:dyDescent="0.25">
      <c r="A207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98D9-EB22-4586-82E1-34551F1E728E}">
  <dimension ref="A1:H104"/>
  <sheetViews>
    <sheetView workbookViewId="0">
      <pane ySplit="1" topLeftCell="A2" activePane="bottomLeft" state="frozen"/>
      <selection pane="bottomLeft" activeCell="G6" sqref="G6"/>
    </sheetView>
  </sheetViews>
  <sheetFormatPr defaultRowHeight="15" x14ac:dyDescent="0.25"/>
  <cols>
    <col min="1" max="7" width="11.7109375" style="2" customWidth="1"/>
    <col min="8" max="8" width="19.7109375" bestFit="1" customWidth="1"/>
  </cols>
  <sheetData>
    <row r="1" spans="1:7" x14ac:dyDescent="0.25">
      <c r="A1" s="20" t="s">
        <v>0</v>
      </c>
    </row>
    <row r="2" spans="1:7" ht="60" x14ac:dyDescent="0.25">
      <c r="A2" s="2" t="s">
        <v>2</v>
      </c>
      <c r="B2" s="2" t="s">
        <v>14</v>
      </c>
    </row>
    <row r="3" spans="1:7" ht="60" x14ac:dyDescent="0.25">
      <c r="A3" s="3" t="s">
        <v>9</v>
      </c>
      <c r="B3" s="2" t="s">
        <v>15</v>
      </c>
      <c r="C3" s="2" t="s">
        <v>16</v>
      </c>
    </row>
    <row r="4" spans="1:7" ht="60" x14ac:dyDescent="0.25">
      <c r="A4" s="3" t="s">
        <v>7</v>
      </c>
      <c r="B4" s="2" t="s">
        <v>17</v>
      </c>
      <c r="C4" s="2" t="s">
        <v>18</v>
      </c>
      <c r="D4" s="2" t="s">
        <v>14</v>
      </c>
      <c r="E4" s="2" t="s">
        <v>19</v>
      </c>
      <c r="F4" s="2" t="s">
        <v>20</v>
      </c>
      <c r="G4" s="2" t="s">
        <v>16</v>
      </c>
    </row>
    <row r="5" spans="1:7" ht="30" x14ac:dyDescent="0.25">
      <c r="A5" s="3" t="s">
        <v>1</v>
      </c>
    </row>
    <row r="6" spans="1:7" ht="60" x14ac:dyDescent="0.25">
      <c r="A6" s="3" t="s">
        <v>2</v>
      </c>
      <c r="B6" s="2" t="s">
        <v>14</v>
      </c>
    </row>
    <row r="7" spans="1:7" ht="60" x14ac:dyDescent="0.25">
      <c r="A7" s="3" t="s">
        <v>2</v>
      </c>
      <c r="B7" s="2" t="s">
        <v>20</v>
      </c>
      <c r="C7" s="2" t="s">
        <v>16</v>
      </c>
    </row>
    <row r="8" spans="1:7" ht="60" x14ac:dyDescent="0.25">
      <c r="A8" s="3" t="s">
        <v>9</v>
      </c>
      <c r="B8" s="2" t="s">
        <v>18</v>
      </c>
      <c r="C8" s="2" t="s">
        <v>20</v>
      </c>
      <c r="D8" s="2" t="s">
        <v>16</v>
      </c>
    </row>
    <row r="9" spans="1:7" ht="60" x14ac:dyDescent="0.25">
      <c r="A9" s="3" t="s">
        <v>2</v>
      </c>
    </row>
    <row r="10" spans="1:7" ht="45" x14ac:dyDescent="0.25">
      <c r="A10" s="3" t="s">
        <v>7</v>
      </c>
      <c r="B10" s="2" t="s">
        <v>15</v>
      </c>
    </row>
    <row r="11" spans="1:7" ht="30" x14ac:dyDescent="0.25">
      <c r="A11" s="3" t="s">
        <v>13</v>
      </c>
    </row>
    <row r="12" spans="1:7" ht="30" x14ac:dyDescent="0.25">
      <c r="A12" s="3" t="s">
        <v>13</v>
      </c>
    </row>
    <row r="13" spans="1:7" ht="60" x14ac:dyDescent="0.25">
      <c r="A13" s="3" t="s">
        <v>2</v>
      </c>
    </row>
    <row r="14" spans="1:7" ht="60" x14ac:dyDescent="0.25">
      <c r="A14" s="3" t="s">
        <v>2</v>
      </c>
      <c r="B14" s="2" t="s">
        <v>16</v>
      </c>
    </row>
    <row r="15" spans="1:7" ht="45" x14ac:dyDescent="0.25">
      <c r="A15" s="3" t="s">
        <v>12</v>
      </c>
      <c r="B15" s="2" t="s">
        <v>20</v>
      </c>
    </row>
    <row r="16" spans="1:7" ht="45" x14ac:dyDescent="0.25">
      <c r="A16" s="3" t="s">
        <v>7</v>
      </c>
      <c r="B16" s="2" t="s">
        <v>15</v>
      </c>
    </row>
    <row r="17" spans="1:4" ht="60" x14ac:dyDescent="0.25">
      <c r="A17" s="3" t="s">
        <v>12</v>
      </c>
      <c r="B17" s="2" t="s">
        <v>18</v>
      </c>
      <c r="C17" s="2" t="s">
        <v>20</v>
      </c>
    </row>
    <row r="18" spans="1:4" ht="30" x14ac:dyDescent="0.25">
      <c r="A18" s="3" t="s">
        <v>13</v>
      </c>
    </row>
    <row r="19" spans="1:4" ht="60" x14ac:dyDescent="0.25">
      <c r="A19" s="3" t="s">
        <v>2</v>
      </c>
    </row>
    <row r="20" spans="1:4" ht="60" x14ac:dyDescent="0.25">
      <c r="A20" s="3" t="s">
        <v>7</v>
      </c>
      <c r="B20" s="2" t="s">
        <v>19</v>
      </c>
      <c r="C20" s="2" t="s">
        <v>20</v>
      </c>
    </row>
    <row r="21" spans="1:4" ht="45" x14ac:dyDescent="0.25">
      <c r="A21" s="3" t="s">
        <v>3</v>
      </c>
    </row>
    <row r="22" spans="1:4" ht="60" x14ac:dyDescent="0.25">
      <c r="A22" s="3" t="s">
        <v>2</v>
      </c>
    </row>
    <row r="23" spans="1:4" ht="60" x14ac:dyDescent="0.25">
      <c r="A23" s="3" t="s">
        <v>9</v>
      </c>
      <c r="B23" s="2" t="s">
        <v>14</v>
      </c>
      <c r="C23" s="2" t="s">
        <v>19</v>
      </c>
    </row>
    <row r="24" spans="1:4" ht="45" x14ac:dyDescent="0.25">
      <c r="A24" s="3" t="s">
        <v>7</v>
      </c>
      <c r="B24" s="2" t="s">
        <v>20</v>
      </c>
    </row>
    <row r="25" spans="1:4" ht="60" x14ac:dyDescent="0.25">
      <c r="A25" s="3" t="s">
        <v>9</v>
      </c>
      <c r="B25" s="2" t="s">
        <v>14</v>
      </c>
    </row>
    <row r="26" spans="1:4" ht="60" x14ac:dyDescent="0.25">
      <c r="A26" s="3" t="s">
        <v>2</v>
      </c>
    </row>
    <row r="27" spans="1:4" ht="105" x14ac:dyDescent="0.25">
      <c r="A27" s="3" t="s">
        <v>4</v>
      </c>
    </row>
    <row r="28" spans="1:4" ht="60" x14ac:dyDescent="0.25">
      <c r="A28" s="3" t="s">
        <v>2</v>
      </c>
    </row>
    <row r="29" spans="1:4" ht="60" x14ac:dyDescent="0.25">
      <c r="A29" s="3" t="s">
        <v>2</v>
      </c>
      <c r="B29" s="2" t="s">
        <v>14</v>
      </c>
    </row>
    <row r="30" spans="1:4" ht="60" x14ac:dyDescent="0.25">
      <c r="A30" s="3" t="s">
        <v>9</v>
      </c>
      <c r="B30" s="2" t="s">
        <v>18</v>
      </c>
      <c r="C30" s="2" t="s">
        <v>14</v>
      </c>
      <c r="D30" s="2" t="s">
        <v>16</v>
      </c>
    </row>
    <row r="31" spans="1:4" ht="60" x14ac:dyDescent="0.25">
      <c r="A31" s="3" t="s">
        <v>2</v>
      </c>
    </row>
    <row r="32" spans="1:4" ht="60" x14ac:dyDescent="0.25">
      <c r="A32" s="3" t="s">
        <v>2</v>
      </c>
    </row>
    <row r="33" spans="1:8" ht="60" x14ac:dyDescent="0.25">
      <c r="A33" s="3" t="s">
        <v>9</v>
      </c>
      <c r="B33" s="2" t="s">
        <v>14</v>
      </c>
    </row>
    <row r="34" spans="1:8" ht="30" x14ac:dyDescent="0.25">
      <c r="A34" s="3" t="s">
        <v>13</v>
      </c>
    </row>
    <row r="35" spans="1:8" ht="60" x14ac:dyDescent="0.25">
      <c r="A35" s="3" t="s">
        <v>9</v>
      </c>
      <c r="B35" s="2" t="s">
        <v>20</v>
      </c>
    </row>
    <row r="36" spans="1:8" ht="60" x14ac:dyDescent="0.25">
      <c r="A36" s="3" t="s">
        <v>2</v>
      </c>
    </row>
    <row r="37" spans="1:8" ht="60" x14ac:dyDescent="0.25">
      <c r="A37" s="3" t="s">
        <v>2</v>
      </c>
      <c r="B37" s="2" t="s">
        <v>16</v>
      </c>
    </row>
    <row r="38" spans="1:8" ht="60" x14ac:dyDescent="0.25">
      <c r="A38" s="3" t="s">
        <v>2</v>
      </c>
      <c r="B38" s="2" t="s">
        <v>20</v>
      </c>
    </row>
    <row r="39" spans="1:8" ht="60" x14ac:dyDescent="0.25">
      <c r="A39" s="3" t="s">
        <v>2</v>
      </c>
    </row>
    <row r="40" spans="1:8" ht="60" x14ac:dyDescent="0.25">
      <c r="A40" s="3" t="s">
        <v>2</v>
      </c>
      <c r="B40" s="2" t="s">
        <v>20</v>
      </c>
    </row>
    <row r="41" spans="1:8" ht="30" x14ac:dyDescent="0.25">
      <c r="A41" s="3" t="s">
        <v>1</v>
      </c>
      <c r="B41" s="2" t="s">
        <v>16</v>
      </c>
    </row>
    <row r="42" spans="1:8" ht="60" x14ac:dyDescent="0.25">
      <c r="A42" s="3" t="s">
        <v>9</v>
      </c>
      <c r="B42" s="2" t="s">
        <v>15</v>
      </c>
      <c r="C42" s="2" t="s">
        <v>18</v>
      </c>
      <c r="D42" s="2" t="s">
        <v>16</v>
      </c>
    </row>
    <row r="43" spans="1:8" ht="45" x14ac:dyDescent="0.25">
      <c r="A43" s="3" t="s">
        <v>3</v>
      </c>
    </row>
    <row r="44" spans="1:8" ht="60" x14ac:dyDescent="0.25">
      <c r="A44" s="3" t="s">
        <v>9</v>
      </c>
      <c r="B44" s="2" t="s">
        <v>16</v>
      </c>
    </row>
    <row r="45" spans="1:8" ht="60" x14ac:dyDescent="0.25">
      <c r="A45" s="3" t="s">
        <v>12</v>
      </c>
      <c r="B45" s="2" t="s">
        <v>18</v>
      </c>
    </row>
    <row r="46" spans="1:8" ht="60" x14ac:dyDescent="0.25">
      <c r="A46" s="3" t="s">
        <v>7</v>
      </c>
      <c r="B46" s="2" t="s">
        <v>17</v>
      </c>
      <c r="C46" s="2" t="s">
        <v>15</v>
      </c>
      <c r="D46" s="2" t="s">
        <v>18</v>
      </c>
      <c r="E46" s="2" t="s">
        <v>14</v>
      </c>
      <c r="F46" s="2" t="s">
        <v>19</v>
      </c>
      <c r="G46" s="2" t="s">
        <v>20</v>
      </c>
      <c r="H46" t="s">
        <v>16</v>
      </c>
    </row>
    <row r="47" spans="1:8" x14ac:dyDescent="0.25">
      <c r="A47" s="3" t="s">
        <v>6</v>
      </c>
    </row>
    <row r="48" spans="1:8" ht="45" x14ac:dyDescent="0.25">
      <c r="A48" s="3" t="s">
        <v>7</v>
      </c>
    </row>
    <row r="49" spans="1:6" ht="60" x14ac:dyDescent="0.25">
      <c r="A49" s="3" t="s">
        <v>9</v>
      </c>
      <c r="B49" s="2" t="s">
        <v>18</v>
      </c>
      <c r="C49" s="2" t="s">
        <v>14</v>
      </c>
    </row>
    <row r="50" spans="1:6" ht="60" x14ac:dyDescent="0.25">
      <c r="A50" s="3" t="s">
        <v>2</v>
      </c>
      <c r="B50" s="2" t="s">
        <v>14</v>
      </c>
      <c r="C50" s="2" t="s">
        <v>16</v>
      </c>
    </row>
    <row r="51" spans="1:6" ht="45" x14ac:dyDescent="0.25">
      <c r="A51" s="3" t="s">
        <v>8</v>
      </c>
    </row>
    <row r="52" spans="1:6" ht="60" x14ac:dyDescent="0.25">
      <c r="A52" s="3" t="s">
        <v>9</v>
      </c>
    </row>
    <row r="53" spans="1:6" ht="60" x14ac:dyDescent="0.25">
      <c r="A53" s="3" t="s">
        <v>7</v>
      </c>
      <c r="B53" s="2" t="s">
        <v>18</v>
      </c>
      <c r="C53" s="2" t="s">
        <v>19</v>
      </c>
      <c r="D53" s="2" t="s">
        <v>20</v>
      </c>
      <c r="E53" s="2" t="s">
        <v>16</v>
      </c>
    </row>
    <row r="54" spans="1:6" ht="30" x14ac:dyDescent="0.25">
      <c r="A54" s="3" t="s">
        <v>13</v>
      </c>
    </row>
    <row r="55" spans="1:6" x14ac:dyDescent="0.25">
      <c r="A55" s="3" t="s">
        <v>5</v>
      </c>
    </row>
    <row r="56" spans="1:6" ht="60" x14ac:dyDescent="0.25">
      <c r="A56" s="3" t="s">
        <v>7</v>
      </c>
      <c r="B56" s="2" t="s">
        <v>17</v>
      </c>
      <c r="C56" s="2" t="s">
        <v>15</v>
      </c>
      <c r="D56" s="2" t="s">
        <v>14</v>
      </c>
      <c r="E56" s="2" t="s">
        <v>20</v>
      </c>
      <c r="F56" s="2" t="s">
        <v>16</v>
      </c>
    </row>
    <row r="57" spans="1:6" ht="45" x14ac:dyDescent="0.25">
      <c r="A57" s="3" t="s">
        <v>3</v>
      </c>
    </row>
    <row r="58" spans="1:6" ht="60" x14ac:dyDescent="0.25">
      <c r="A58" s="3" t="s">
        <v>12</v>
      </c>
      <c r="B58" s="2" t="s">
        <v>18</v>
      </c>
      <c r="C58" s="2" t="s">
        <v>14</v>
      </c>
    </row>
    <row r="59" spans="1:6" ht="60" x14ac:dyDescent="0.25">
      <c r="A59" s="3" t="s">
        <v>7</v>
      </c>
      <c r="B59" s="2" t="s">
        <v>17</v>
      </c>
    </row>
    <row r="60" spans="1:6" ht="60" x14ac:dyDescent="0.25">
      <c r="A60" s="3" t="s">
        <v>2</v>
      </c>
      <c r="B60" s="2" t="s">
        <v>14</v>
      </c>
      <c r="C60" s="2" t="s">
        <v>16</v>
      </c>
    </row>
    <row r="61" spans="1:6" x14ac:dyDescent="0.25">
      <c r="A61" s="3" t="s">
        <v>10</v>
      </c>
    </row>
    <row r="62" spans="1:6" ht="45" x14ac:dyDescent="0.25">
      <c r="A62" s="3" t="s">
        <v>7</v>
      </c>
      <c r="B62" s="2" t="s">
        <v>20</v>
      </c>
      <c r="C62" s="2" t="s">
        <v>16</v>
      </c>
    </row>
    <row r="63" spans="1:6" ht="60" x14ac:dyDescent="0.25">
      <c r="A63" s="3" t="s">
        <v>7</v>
      </c>
      <c r="B63" s="2" t="s">
        <v>18</v>
      </c>
    </row>
    <row r="64" spans="1:6" ht="60" x14ac:dyDescent="0.25">
      <c r="A64" s="3" t="s">
        <v>2</v>
      </c>
    </row>
    <row r="65" spans="1:4" ht="30" x14ac:dyDescent="0.25">
      <c r="A65" s="3" t="s">
        <v>13</v>
      </c>
    </row>
    <row r="66" spans="1:4" ht="105" x14ac:dyDescent="0.25">
      <c r="A66" s="3" t="s">
        <v>11</v>
      </c>
    </row>
    <row r="67" spans="1:4" ht="60" x14ac:dyDescent="0.25">
      <c r="A67" s="3" t="s">
        <v>7</v>
      </c>
      <c r="B67" s="2" t="s">
        <v>17</v>
      </c>
      <c r="C67" s="2" t="s">
        <v>16</v>
      </c>
    </row>
    <row r="68" spans="1:4" ht="60" x14ac:dyDescent="0.25">
      <c r="A68" s="3" t="s">
        <v>2</v>
      </c>
    </row>
    <row r="69" spans="1:4" ht="60" x14ac:dyDescent="0.25">
      <c r="A69" s="3" t="s">
        <v>9</v>
      </c>
      <c r="B69" s="2" t="s">
        <v>18</v>
      </c>
      <c r="C69" s="2" t="s">
        <v>16</v>
      </c>
    </row>
    <row r="70" spans="1:4" ht="60" x14ac:dyDescent="0.25">
      <c r="A70" s="3" t="s">
        <v>12</v>
      </c>
      <c r="B70" s="2" t="s">
        <v>18</v>
      </c>
      <c r="C70" s="2" t="s">
        <v>16</v>
      </c>
    </row>
    <row r="71" spans="1:4" ht="60" x14ac:dyDescent="0.25">
      <c r="A71" s="3" t="s">
        <v>2</v>
      </c>
      <c r="B71" s="2" t="s">
        <v>16</v>
      </c>
    </row>
    <row r="72" spans="1:4" ht="30" x14ac:dyDescent="0.25">
      <c r="A72" s="3" t="s">
        <v>13</v>
      </c>
    </row>
    <row r="73" spans="1:4" ht="60" x14ac:dyDescent="0.25">
      <c r="A73" s="3" t="s">
        <v>2</v>
      </c>
      <c r="B73" s="2" t="s">
        <v>14</v>
      </c>
    </row>
    <row r="74" spans="1:4" ht="60" x14ac:dyDescent="0.25">
      <c r="A74" s="3" t="s">
        <v>9</v>
      </c>
      <c r="B74" s="2" t="s">
        <v>18</v>
      </c>
      <c r="C74" s="2" t="s">
        <v>14</v>
      </c>
      <c r="D74" s="2" t="s">
        <v>16</v>
      </c>
    </row>
    <row r="75" spans="1:4" ht="30" x14ac:dyDescent="0.25">
      <c r="A75" s="3" t="s">
        <v>1</v>
      </c>
    </row>
    <row r="76" spans="1:4" ht="60" x14ac:dyDescent="0.25">
      <c r="A76" s="3" t="s">
        <v>2</v>
      </c>
      <c r="B76" s="2" t="s">
        <v>14</v>
      </c>
    </row>
    <row r="77" spans="1:4" ht="30" x14ac:dyDescent="0.25">
      <c r="A77" s="3" t="s">
        <v>1</v>
      </c>
    </row>
    <row r="78" spans="1:4" ht="60" x14ac:dyDescent="0.25">
      <c r="A78" s="3" t="s">
        <v>7</v>
      </c>
      <c r="B78" s="2" t="s">
        <v>17</v>
      </c>
      <c r="C78" s="2" t="s">
        <v>20</v>
      </c>
    </row>
    <row r="79" spans="1:4" ht="60" x14ac:dyDescent="0.25">
      <c r="A79" s="3" t="s">
        <v>2</v>
      </c>
      <c r="B79" s="2" t="s">
        <v>14</v>
      </c>
    </row>
    <row r="80" spans="1:4" ht="60" x14ac:dyDescent="0.25">
      <c r="A80" s="3" t="s">
        <v>2</v>
      </c>
      <c r="B80" s="2" t="s">
        <v>20</v>
      </c>
      <c r="C80" s="2" t="s">
        <v>16</v>
      </c>
    </row>
    <row r="81" spans="1:3" ht="60" x14ac:dyDescent="0.25">
      <c r="A81" s="3" t="s">
        <v>2</v>
      </c>
    </row>
    <row r="82" spans="1:3" ht="60" x14ac:dyDescent="0.25">
      <c r="A82" s="3" t="s">
        <v>12</v>
      </c>
      <c r="B82" s="2" t="s">
        <v>18</v>
      </c>
      <c r="C82" s="2" t="s">
        <v>14</v>
      </c>
    </row>
    <row r="83" spans="1:3" ht="30" x14ac:dyDescent="0.25">
      <c r="A83" s="3" t="s">
        <v>1</v>
      </c>
    </row>
    <row r="84" spans="1:3" ht="60" x14ac:dyDescent="0.25">
      <c r="A84" s="3" t="s">
        <v>2</v>
      </c>
    </row>
    <row r="85" spans="1:3" ht="30" x14ac:dyDescent="0.25">
      <c r="A85" s="3" t="s">
        <v>13</v>
      </c>
    </row>
    <row r="86" spans="1:3" ht="60" x14ac:dyDescent="0.25">
      <c r="A86" s="3" t="s">
        <v>2</v>
      </c>
      <c r="B86" s="2" t="s">
        <v>14</v>
      </c>
    </row>
    <row r="87" spans="1:3" ht="60" x14ac:dyDescent="0.25">
      <c r="A87" s="3" t="s">
        <v>2</v>
      </c>
    </row>
    <row r="88" spans="1:3" ht="30" x14ac:dyDescent="0.25">
      <c r="A88" s="3" t="s">
        <v>1</v>
      </c>
    </row>
    <row r="89" spans="1:3" ht="45" x14ac:dyDescent="0.25">
      <c r="A89" s="3" t="s">
        <v>7</v>
      </c>
    </row>
    <row r="90" spans="1:3" ht="45" x14ac:dyDescent="0.25">
      <c r="A90" s="3" t="s">
        <v>8</v>
      </c>
    </row>
    <row r="91" spans="1:3" ht="30" x14ac:dyDescent="0.25">
      <c r="A91" s="3" t="s">
        <v>1</v>
      </c>
    </row>
    <row r="92" spans="1:3" ht="60" x14ac:dyDescent="0.25">
      <c r="A92" s="3" t="s">
        <v>2</v>
      </c>
    </row>
    <row r="93" spans="1:3" ht="60" x14ac:dyDescent="0.25">
      <c r="A93" s="3" t="s">
        <v>2</v>
      </c>
    </row>
    <row r="94" spans="1:3" ht="30" x14ac:dyDescent="0.25">
      <c r="A94" s="3" t="s">
        <v>1</v>
      </c>
    </row>
    <row r="95" spans="1:3" ht="60" x14ac:dyDescent="0.25">
      <c r="A95" s="3" t="s">
        <v>12</v>
      </c>
      <c r="B95" s="2" t="s">
        <v>18</v>
      </c>
    </row>
    <row r="96" spans="1:3" ht="60" x14ac:dyDescent="0.25">
      <c r="A96" s="3" t="s">
        <v>7</v>
      </c>
      <c r="B96" s="2" t="s">
        <v>18</v>
      </c>
      <c r="C96" s="2" t="s">
        <v>20</v>
      </c>
    </row>
    <row r="97" spans="1:4" ht="60" x14ac:dyDescent="0.25">
      <c r="A97" s="3" t="s">
        <v>7</v>
      </c>
      <c r="B97" s="2" t="s">
        <v>18</v>
      </c>
      <c r="C97" s="2" t="s">
        <v>20</v>
      </c>
    </row>
    <row r="98" spans="1:4" ht="60" x14ac:dyDescent="0.25">
      <c r="A98" s="3" t="s">
        <v>3</v>
      </c>
      <c r="B98" s="2" t="s">
        <v>19</v>
      </c>
    </row>
    <row r="99" spans="1:4" ht="60" x14ac:dyDescent="0.25">
      <c r="A99" s="3" t="s">
        <v>7</v>
      </c>
      <c r="B99" s="2" t="s">
        <v>17</v>
      </c>
      <c r="C99" s="2" t="s">
        <v>18</v>
      </c>
      <c r="D99" s="2" t="s">
        <v>19</v>
      </c>
    </row>
    <row r="100" spans="1:4" ht="60" x14ac:dyDescent="0.25">
      <c r="A100" s="3" t="s">
        <v>2</v>
      </c>
      <c r="B100" s="2" t="s">
        <v>14</v>
      </c>
    </row>
    <row r="101" spans="1:4" ht="60" x14ac:dyDescent="0.25">
      <c r="A101" s="3" t="s">
        <v>9</v>
      </c>
    </row>
    <row r="102" spans="1:4" ht="45" x14ac:dyDescent="0.25">
      <c r="A102" s="3" t="s">
        <v>12</v>
      </c>
    </row>
    <row r="103" spans="1:4" ht="60" x14ac:dyDescent="0.25">
      <c r="A103" s="3" t="s">
        <v>7</v>
      </c>
      <c r="B103" s="2" t="s">
        <v>18</v>
      </c>
    </row>
    <row r="104" spans="1:4" ht="60" x14ac:dyDescent="0.25">
      <c r="A104" s="3" t="s">
        <v>2</v>
      </c>
      <c r="B104" s="2" t="s">
        <v>19</v>
      </c>
      <c r="C104" s="2" t="s">
        <v>16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A54B-395B-4885-B6DC-853D504FE55E}">
  <dimension ref="A2:A9"/>
  <sheetViews>
    <sheetView workbookViewId="0">
      <selection activeCell="H12" sqref="H12"/>
    </sheetView>
  </sheetViews>
  <sheetFormatPr defaultRowHeight="15" x14ac:dyDescent="0.25"/>
  <sheetData>
    <row r="2" spans="1:1" x14ac:dyDescent="0.25">
      <c r="A2" t="s">
        <v>7</v>
      </c>
    </row>
    <row r="3" spans="1:1" x14ac:dyDescent="0.25">
      <c r="A3" t="s">
        <v>9</v>
      </c>
    </row>
    <row r="4" spans="1:1" x14ac:dyDescent="0.25">
      <c r="A4" t="s">
        <v>12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8</v>
      </c>
    </row>
    <row r="8" spans="1:1" x14ac:dyDescent="0.25">
      <c r="A8" t="s">
        <v>1</v>
      </c>
    </row>
    <row r="9" spans="1:1" x14ac:dyDescent="0.25">
      <c r="A9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4616B4-B4AC-4F83-A1A9-4E6493570B06}"/>
</file>

<file path=customXml/itemProps2.xml><?xml version="1.0" encoding="utf-8"?>
<ds:datastoreItem xmlns:ds="http://schemas.openxmlformats.org/officeDocument/2006/customXml" ds:itemID="{FB466DDE-D3BC-4987-8B61-21D9D9E6C14B}"/>
</file>

<file path=customXml/itemProps3.xml><?xml version="1.0" encoding="utf-8"?>
<ds:datastoreItem xmlns:ds="http://schemas.openxmlformats.org/officeDocument/2006/customXml" ds:itemID="{F0D2AD50-BFCE-4ED1-9738-1CCF42724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Pareto</vt:lpstr>
      <vt:lpstr>Pivot</vt:lpstr>
      <vt:lpstr>Data Cleaned</vt:lpstr>
      <vt:lpstr>Raw Data</vt:lpstr>
      <vt:lpstr>Options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2019-11-25T19:05:51Z</dcterms:created>
  <dcterms:modified xsi:type="dcterms:W3CDTF">2019-11-25T20:20:09Z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