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bromir.dikov\0. Personal\"/>
    </mc:Choice>
  </mc:AlternateContent>
  <bookViews>
    <workbookView xWindow="0" yWindow="0" windowWidth="28800" windowHeight="11700"/>
  </bookViews>
  <sheets>
    <sheet name="E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0" i="1" l="1"/>
  <c r="D19" i="1"/>
  <c r="D17" i="1"/>
  <c r="D14" i="1"/>
  <c r="D26" i="1" s="1"/>
  <c r="D9" i="1"/>
  <c r="D25" i="1" s="1"/>
  <c r="D22" i="1" l="1"/>
  <c r="D27" i="1" s="1"/>
  <c r="D28" i="1" s="1"/>
</calcChain>
</file>

<file path=xl/sharedStrings.xml><?xml version="1.0" encoding="utf-8"?>
<sst xmlns="http://schemas.openxmlformats.org/spreadsheetml/2006/main" count="24" uniqueCount="21">
  <si>
    <t>Magnimetrics.com</t>
  </si>
  <si>
    <t>Magnimetrics takes no responsibility for any losses that may arise from using the information within this file</t>
  </si>
  <si>
    <t>WACC</t>
  </si>
  <si>
    <r>
      <t xml:space="preserve">EVA Model Template prepared by </t>
    </r>
    <r>
      <rPr>
        <b/>
        <i/>
        <sz val="11"/>
        <color theme="1"/>
        <rFont val="Calibri"/>
        <family val="2"/>
        <charset val="204"/>
        <scheme val="minor"/>
      </rPr>
      <t>Magnimetrics</t>
    </r>
  </si>
  <si>
    <t>1) Net Operating Profit After Tax (NOPAT)</t>
  </si>
  <si>
    <t>Operating Income</t>
  </si>
  <si>
    <t>NOPAT</t>
  </si>
  <si>
    <t>Tax rate (effective)</t>
  </si>
  <si>
    <t>2) Invested Capital</t>
  </si>
  <si>
    <t>Total Equity</t>
  </si>
  <si>
    <t>Long-term Debt</t>
  </si>
  <si>
    <t>Invested Capital</t>
  </si>
  <si>
    <t>3) Weighted Average Cost of Capital</t>
  </si>
  <si>
    <t>Debt</t>
  </si>
  <si>
    <t>Interest Rate</t>
  </si>
  <si>
    <t>(1-tax rate)</t>
  </si>
  <si>
    <t>Equity</t>
  </si>
  <si>
    <t>Cost of Equity</t>
  </si>
  <si>
    <t>4) Economic Value Added (EVA)</t>
  </si>
  <si>
    <t>EVA</t>
  </si>
  <si>
    <t>Economic Value Added (EVA) Basic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</si>
</sst>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л_в_._-;\-* #,##0.00\ _л_в_._-;_-* &quot;-&quot;??\ _л_в_._-;_-@_-"/>
    <numFmt numFmtId="165" formatCode="_-* #,##0\ _л_в_._-;\-* #,##0\ _л_в_._-;_-* &quot;-&quot;??\ _л_в_.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 tint="0.34998626667073579"/>
      <name val="Calibri"/>
      <family val="2"/>
      <charset val="204"/>
      <scheme val="minor"/>
    </font>
    <font>
      <b/>
      <sz val="36"/>
      <color theme="4" tint="-0.499984740745262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2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28"/>
      <color theme="4" tint="-0.49998474074526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5" fillId="3" borderId="2" applyNumberFormat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0" fillId="2" borderId="0" xfId="0" applyFill="1"/>
    <xf numFmtId="0" fontId="0" fillId="2" borderId="1" xfId="0" applyFill="1" applyBorder="1"/>
    <xf numFmtId="0" fontId="3" fillId="2" borderId="0" xfId="0" applyFont="1" applyFill="1" applyBorder="1" applyAlignment="1">
      <alignment vertical="center"/>
    </xf>
    <xf numFmtId="0" fontId="0" fillId="0" borderId="0" xfId="0" applyAlignment="1">
      <alignment horizontal="right"/>
    </xf>
    <xf numFmtId="0" fontId="7" fillId="0" borderId="0" xfId="0" applyFont="1"/>
    <xf numFmtId="165" fontId="6" fillId="4" borderId="2" xfId="1" applyNumberFormat="1" applyFont="1" applyFill="1" applyBorder="1"/>
    <xf numFmtId="165" fontId="5" fillId="3" borderId="2" xfId="1" applyNumberFormat="1" applyFont="1" applyFill="1" applyBorder="1"/>
    <xf numFmtId="165" fontId="0" fillId="0" borderId="0" xfId="0" applyNumberFormat="1"/>
    <xf numFmtId="0" fontId="5" fillId="3" borderId="2" xfId="2" applyAlignment="1">
      <alignment horizontal="center"/>
    </xf>
    <xf numFmtId="10" fontId="5" fillId="3" borderId="2" xfId="2" applyNumberFormat="1" applyAlignment="1">
      <alignment horizontal="center"/>
    </xf>
    <xf numFmtId="10" fontId="5" fillId="3" borderId="2" xfId="3" applyNumberFormat="1" applyFont="1" applyFill="1" applyBorder="1" applyAlignment="1">
      <alignment horizontal="center"/>
    </xf>
    <xf numFmtId="10" fontId="6" fillId="4" borderId="2" xfId="3" applyNumberFormat="1" applyFont="1" applyFill="1" applyBorder="1" applyAlignment="1">
      <alignment horizontal="center"/>
    </xf>
    <xf numFmtId="10" fontId="0" fillId="0" borderId="0" xfId="0" applyNumberFormat="1" applyAlignment="1">
      <alignment horizontal="center"/>
    </xf>
    <xf numFmtId="0" fontId="9" fillId="2" borderId="0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</cellXfs>
  <cellStyles count="4">
    <cellStyle name="Comma" xfId="1" builtinId="3"/>
    <cellStyle name="Input" xfId="2" builtinId="20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agnimetrics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115026</xdr:colOff>
      <xdr:row>0</xdr:row>
      <xdr:rowOff>145945</xdr:rowOff>
    </xdr:from>
    <xdr:to>
      <xdr:col>4</xdr:col>
      <xdr:colOff>967122</xdr:colOff>
      <xdr:row>1</xdr:row>
      <xdr:rowOff>815854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4151" y="145945"/>
          <a:ext cx="852096" cy="8604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gnimetric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showGridLines="0" tabSelected="1" topLeftCell="A19" zoomScaleNormal="100" workbookViewId="0">
      <selection activeCell="E10" sqref="E10"/>
    </sheetView>
  </sheetViews>
  <sheetFormatPr defaultColWidth="0" defaultRowHeight="15" zeroHeight="1" x14ac:dyDescent="0.25"/>
  <cols>
    <col min="1" max="1" width="3.140625" customWidth="1"/>
    <col min="2" max="2" width="33.140625" bestFit="1" customWidth="1"/>
    <col min="3" max="3" width="16.140625" customWidth="1"/>
    <col min="4" max="4" width="14" customWidth="1"/>
    <col min="5" max="5" width="16.140625" customWidth="1"/>
    <col min="6" max="6" width="2.42578125" customWidth="1"/>
    <col min="7" max="7" width="0" hidden="1" customWidth="1"/>
  </cols>
  <sheetData>
    <row r="1" spans="1:6" x14ac:dyDescent="0.25">
      <c r="A1" s="2"/>
      <c r="B1" s="2"/>
      <c r="C1" s="2"/>
      <c r="D1" s="2"/>
      <c r="E1" s="2"/>
      <c r="F1" s="2"/>
    </row>
    <row r="2" spans="1:6" ht="69.95" customHeight="1" x14ac:dyDescent="0.25">
      <c r="A2" s="2"/>
      <c r="B2" s="15" t="s">
        <v>20</v>
      </c>
      <c r="C2" s="15"/>
      <c r="D2" s="15"/>
      <c r="E2" s="4"/>
      <c r="F2" s="2"/>
    </row>
    <row r="3" spans="1:6" ht="18.75" customHeight="1" x14ac:dyDescent="0.25">
      <c r="A3" s="3"/>
      <c r="B3" s="3"/>
      <c r="C3" s="3"/>
      <c r="D3" s="3"/>
      <c r="E3" s="16" t="s">
        <v>0</v>
      </c>
      <c r="F3" s="3"/>
    </row>
    <row r="4" spans="1:6" x14ac:dyDescent="0.25"/>
    <row r="5" spans="1:6" x14ac:dyDescent="0.25"/>
    <row r="6" spans="1:6" x14ac:dyDescent="0.25">
      <c r="B6" s="6" t="s">
        <v>4</v>
      </c>
    </row>
    <row r="7" spans="1:6" x14ac:dyDescent="0.25">
      <c r="B7" t="s">
        <v>5</v>
      </c>
      <c r="D7" s="8">
        <v>1870</v>
      </c>
    </row>
    <row r="8" spans="1:6" x14ac:dyDescent="0.25">
      <c r="B8" t="s">
        <v>7</v>
      </c>
      <c r="D8" s="12">
        <v>0.15</v>
      </c>
    </row>
    <row r="9" spans="1:6" ht="15.75" x14ac:dyDescent="0.25">
      <c r="B9" s="6" t="s">
        <v>6</v>
      </c>
      <c r="D9" s="7">
        <f>D7*(1-D8)</f>
        <v>1589.5</v>
      </c>
    </row>
    <row r="10" spans="1:6" x14ac:dyDescent="0.25"/>
    <row r="11" spans="1:6" x14ac:dyDescent="0.25">
      <c r="B11" s="6" t="s">
        <v>8</v>
      </c>
    </row>
    <row r="12" spans="1:6" x14ac:dyDescent="0.25">
      <c r="B12" t="s">
        <v>9</v>
      </c>
      <c r="D12" s="8">
        <v>140</v>
      </c>
    </row>
    <row r="13" spans="1:6" x14ac:dyDescent="0.25">
      <c r="B13" t="s">
        <v>10</v>
      </c>
      <c r="D13" s="8">
        <v>2500</v>
      </c>
    </row>
    <row r="14" spans="1:6" ht="15.75" x14ac:dyDescent="0.25">
      <c r="B14" s="6" t="s">
        <v>11</v>
      </c>
      <c r="D14" s="7">
        <f>D12+D13</f>
        <v>2640</v>
      </c>
    </row>
    <row r="15" spans="1:6" x14ac:dyDescent="0.25"/>
    <row r="16" spans="1:6" x14ac:dyDescent="0.25">
      <c r="B16" s="6" t="s">
        <v>12</v>
      </c>
    </row>
    <row r="17" spans="2:4" x14ac:dyDescent="0.25">
      <c r="B17" t="s">
        <v>13</v>
      </c>
      <c r="D17" s="9">
        <f>D13</f>
        <v>2500</v>
      </c>
    </row>
    <row r="18" spans="2:4" x14ac:dyDescent="0.25">
      <c r="B18" t="s">
        <v>14</v>
      </c>
      <c r="D18" s="11">
        <v>4.4999999999999998E-2</v>
      </c>
    </row>
    <row r="19" spans="2:4" x14ac:dyDescent="0.25">
      <c r="B19" t="s">
        <v>15</v>
      </c>
      <c r="D19" s="10">
        <f>1-D8</f>
        <v>0.85</v>
      </c>
    </row>
    <row r="20" spans="2:4" x14ac:dyDescent="0.25">
      <c r="B20" t="s">
        <v>16</v>
      </c>
      <c r="D20" s="9">
        <f>D12</f>
        <v>140</v>
      </c>
    </row>
    <row r="21" spans="2:4" x14ac:dyDescent="0.25">
      <c r="B21" t="s">
        <v>17</v>
      </c>
      <c r="D21" s="11">
        <v>0.05</v>
      </c>
    </row>
    <row r="22" spans="2:4" ht="15.75" x14ac:dyDescent="0.25">
      <c r="B22" s="6" t="s">
        <v>2</v>
      </c>
      <c r="D22" s="13">
        <f>D17/(D17+D20)*D18*D19+D20/(D17+D20)*D21</f>
        <v>3.8873106060606066E-2</v>
      </c>
    </row>
    <row r="23" spans="2:4" x14ac:dyDescent="0.25"/>
    <row r="24" spans="2:4" x14ac:dyDescent="0.25">
      <c r="B24" s="6" t="s">
        <v>18</v>
      </c>
    </row>
    <row r="25" spans="2:4" x14ac:dyDescent="0.25">
      <c r="B25" t="s">
        <v>6</v>
      </c>
      <c r="D25" s="9">
        <f>D9</f>
        <v>1589.5</v>
      </c>
    </row>
    <row r="26" spans="2:4" x14ac:dyDescent="0.25">
      <c r="B26" t="s">
        <v>11</v>
      </c>
      <c r="D26" s="9">
        <f>D14</f>
        <v>2640</v>
      </c>
    </row>
    <row r="27" spans="2:4" x14ac:dyDescent="0.25">
      <c r="B27" t="s">
        <v>2</v>
      </c>
      <c r="D27" s="14">
        <f>D22</f>
        <v>3.8873106060606066E-2</v>
      </c>
    </row>
    <row r="28" spans="2:4" ht="15.75" x14ac:dyDescent="0.25">
      <c r="B28" s="6" t="s">
        <v>19</v>
      </c>
      <c r="D28" s="7">
        <f>D25-D26*D27</f>
        <v>1486.875</v>
      </c>
    </row>
    <row r="29" spans="2:4" ht="15.95" customHeight="1" x14ac:dyDescent="0.25"/>
    <row r="30" spans="2:4" ht="15.95" customHeight="1" x14ac:dyDescent="0.25"/>
    <row r="31" spans="2:4" x14ac:dyDescent="0.25"/>
    <row r="32" spans="2:4" x14ac:dyDescent="0.25"/>
    <row r="33" spans="2:5" x14ac:dyDescent="0.25">
      <c r="B33" s="1"/>
      <c r="E33" s="5" t="s">
        <v>3</v>
      </c>
    </row>
    <row r="34" spans="2:5" x14ac:dyDescent="0.25">
      <c r="B34" s="1"/>
      <c r="E34" s="5" t="s">
        <v>1</v>
      </c>
    </row>
    <row r="35" spans="2:5" ht="13.5" customHeight="1" x14ac:dyDescent="0.25">
      <c r="B35" s="1"/>
    </row>
    <row r="36" spans="2:5" ht="15" hidden="1" customHeight="1" x14ac:dyDescent="0.25">
      <c r="B36" s="1"/>
    </row>
    <row r="37" spans="2:5" ht="15" hidden="1" customHeight="1" x14ac:dyDescent="0.25">
      <c r="B37" s="1"/>
    </row>
    <row r="38" spans="2:5" ht="15" hidden="1" customHeight="1" x14ac:dyDescent="0.25">
      <c r="B38" s="1"/>
    </row>
    <row r="39" spans="2:5" ht="15" hidden="1" customHeight="1" x14ac:dyDescent="0.25">
      <c r="B39" s="1"/>
    </row>
    <row r="40" spans="2:5" ht="15" hidden="1" customHeight="1" x14ac:dyDescent="0.25">
      <c r="B40" s="1"/>
    </row>
    <row r="41" spans="2:5" ht="15" hidden="1" customHeight="1" x14ac:dyDescent="0.25">
      <c r="B41" s="1"/>
    </row>
    <row r="42" spans="2:5" ht="15" hidden="1" customHeight="1" x14ac:dyDescent="0.25">
      <c r="B42" s="1"/>
    </row>
    <row r="43" spans="2:5" ht="15" hidden="1" customHeight="1" x14ac:dyDescent="0.25">
      <c r="B43" s="1"/>
    </row>
    <row r="44" spans="2:5" hidden="1" x14ac:dyDescent="0.25"/>
    <row r="45" spans="2:5" hidden="1" x14ac:dyDescent="0.25"/>
    <row r="46" spans="2:5" hidden="1" x14ac:dyDescent="0.25"/>
    <row r="47" spans="2:5" hidden="1" x14ac:dyDescent="0.25"/>
    <row r="48" spans="2:5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</sheetData>
  <mergeCells count="1">
    <mergeCell ref="B2:D2"/>
  </mergeCells>
  <phoneticPr fontId="8" type="noConversion"/>
  <hyperlinks>
    <hyperlink ref="E3" r:id="rId1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9" ma:contentTypeDescription="Create a new document." ma:contentTypeScope="" ma:versionID="d4a2f8d5e5e1ad6f795d3a50c68f86bb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7484d74eb0f40c905d1401d823830f0f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008E85-9187-4E71-9AD2-49A24F07BE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C03AAE-8D9F-4B46-ADF4-6990C307F2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9FACF8-3FB6-4EC5-AF34-479710E2A25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Dobromir Dikov</dc:creator>
  <cp:keywords/>
  <dc:description/>
  <cp:lastModifiedBy>Dobromir Dikov</cp:lastModifiedBy>
  <cp:revision/>
  <dcterms:created xsi:type="dcterms:W3CDTF">2019-06-04T07:15:42Z</dcterms:created>
  <dcterms:modified xsi:type="dcterms:W3CDTF">2019-10-10T06:02:53Z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